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KA5000\ОТЧЁТНОСТЬ\Табель\"/>
    </mc:Choice>
  </mc:AlternateContent>
  <bookViews>
    <workbookView minimized="1" xWindow="135" yWindow="8475" windowWidth="19440" windowHeight="11040" firstSheet="1" activeTab="1"/>
  </bookViews>
  <sheets>
    <sheet name="One Karelia CBC project" sheetId="1" r:id="rId1"/>
    <sheet name="Example Karelia CBC project " sheetId="5" r:id="rId2"/>
    <sheet name="One or more Karelia CBCprojects" sheetId="2" r:id="rId3"/>
    <sheet name="Example 1 more Karelia CBCproj " sheetId="7" r:id="rId4"/>
    <sheet name="Example 2 more Karelia CBCproj " sheetId="8" r:id="rId5"/>
    <sheet name="Example 3 more Karelia CBCproj " sheetId="4" state="hidden" r:id="rId6"/>
    <sheet name="Taul3" sheetId="3" r:id="rId7"/>
  </sheets>
  <definedNames>
    <definedName name="HTML_CodePage" hidden="1">1252</definedName>
    <definedName name="HTML_Control" hidden="1">{"'Taul1'!$A$1:$Z$70"}</definedName>
    <definedName name="HTML_Description" hidden="1">""</definedName>
    <definedName name="HTML_Email" hidden="1">""</definedName>
    <definedName name="HTML_Header" hidden="1">""</definedName>
    <definedName name="HTML_LastUpdate" hidden="1">"22.5.2000"</definedName>
    <definedName name="HTML_LineAfter" hidden="1">FALSE</definedName>
    <definedName name="HTML_LineBefore" hidden="1">FALSE</definedName>
    <definedName name="HTML_Name" hidden="1">"Ritva Kauhanen"</definedName>
    <definedName name="HTML_OBDlg2" hidden="1">TRUE</definedName>
    <definedName name="HTML_OBDlg4" hidden="1">TRUE</definedName>
    <definedName name="HTML_OS" hidden="1">0</definedName>
    <definedName name="HTML_PathFile" hidden="1">"C:\Omat tiedostot\tyhja3_lomake_HTM.htm"</definedName>
    <definedName name="HTML_Title" hidden="1">"Työkirja2"</definedName>
  </definedNames>
  <calcPr calcId="152511"/>
</workbook>
</file>

<file path=xl/calcChain.xml><?xml version="1.0" encoding="utf-8"?>
<calcChain xmlns="http://schemas.openxmlformats.org/spreadsheetml/2006/main">
  <c r="G47" i="5" l="1"/>
  <c r="J20" i="7" l="1"/>
  <c r="H46" i="1" l="1"/>
  <c r="D46" i="1"/>
  <c r="E46" i="1"/>
  <c r="F46" i="1"/>
  <c r="G46" i="1"/>
  <c r="C46" i="1"/>
  <c r="H47" i="1"/>
  <c r="D47" i="5"/>
  <c r="C47" i="5"/>
  <c r="G46" i="5"/>
  <c r="D46" i="5"/>
  <c r="C46" i="5"/>
  <c r="P21" i="2" l="1"/>
  <c r="P20" i="2"/>
  <c r="J22" i="2"/>
  <c r="J21" i="2"/>
  <c r="J20" i="2"/>
  <c r="J23" i="8" l="1"/>
  <c r="J22" i="8"/>
  <c r="J21" i="8"/>
  <c r="J20" i="8"/>
  <c r="P28" i="8" l="1"/>
  <c r="J28" i="8"/>
  <c r="P27" i="8"/>
  <c r="J27" i="8"/>
  <c r="P26" i="8"/>
  <c r="J26" i="8"/>
  <c r="P25" i="8"/>
  <c r="J25" i="8"/>
  <c r="P24" i="8"/>
  <c r="J24" i="8"/>
  <c r="P23" i="8"/>
  <c r="P22" i="8"/>
  <c r="P21" i="8"/>
  <c r="P20" i="8"/>
  <c r="J23" i="7" l="1"/>
  <c r="J22" i="7"/>
  <c r="J21" i="7"/>
  <c r="P28" i="7"/>
  <c r="J28" i="7"/>
  <c r="P27" i="7"/>
  <c r="J27" i="7"/>
  <c r="P26" i="7"/>
  <c r="J26" i="7"/>
  <c r="P25" i="7"/>
  <c r="J25" i="7"/>
  <c r="P24" i="7"/>
  <c r="J24" i="7"/>
  <c r="P23" i="7"/>
  <c r="P22" i="7"/>
  <c r="P21" i="7"/>
  <c r="P20" i="7"/>
  <c r="H47" i="5" l="1"/>
  <c r="G45" i="5"/>
  <c r="F45" i="5"/>
  <c r="E45" i="5"/>
  <c r="D45" i="5"/>
  <c r="C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45" i="5" l="1"/>
  <c r="Q21" i="4"/>
  <c r="K23" i="4" l="1"/>
  <c r="K22" i="4"/>
  <c r="K21" i="4"/>
  <c r="Q23" i="4"/>
  <c r="Q20" i="4"/>
  <c r="Q26" i="4"/>
  <c r="K26" i="4"/>
  <c r="Q25" i="4"/>
  <c r="K25" i="4"/>
  <c r="Q24" i="4"/>
  <c r="K24" i="4"/>
  <c r="Q22" i="4"/>
  <c r="K20" i="4"/>
  <c r="H46" i="5" l="1"/>
  <c r="P22" i="2"/>
  <c r="J23" i="2" l="1"/>
  <c r="J24" i="2"/>
  <c r="J25" i="2"/>
  <c r="J26" i="2"/>
  <c r="J27" i="2"/>
  <c r="J28" i="2"/>
  <c r="P28" i="2" l="1"/>
  <c r="P27" i="2"/>
  <c r="P26" i="2"/>
  <c r="P25" i="2"/>
  <c r="P24" i="2"/>
  <c r="P23" i="2"/>
  <c r="F45" i="1" l="1"/>
  <c r="H38" i="1" l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44" i="1"/>
  <c r="H43" i="1"/>
  <c r="H42" i="1"/>
  <c r="H41" i="1"/>
  <c r="H40" i="1"/>
  <c r="H39" i="1"/>
  <c r="H14" i="1"/>
  <c r="G45" i="1"/>
  <c r="E45" i="1"/>
  <c r="D45" i="1"/>
  <c r="C45" i="1"/>
  <c r="H45" i="1" l="1"/>
</calcChain>
</file>

<file path=xl/sharedStrings.xml><?xml version="1.0" encoding="utf-8"?>
<sst xmlns="http://schemas.openxmlformats.org/spreadsheetml/2006/main" count="375" uniqueCount="154">
  <si>
    <t>Total</t>
  </si>
  <si>
    <t>Total working hours during the month, %</t>
  </si>
  <si>
    <t>Total working hours during the month, hours</t>
  </si>
  <si>
    <t>Date and place</t>
  </si>
  <si>
    <t>Signature of the employee</t>
  </si>
  <si>
    <t>Signature of the superior accepting the timesheet</t>
  </si>
  <si>
    <t>Name of the employee:</t>
  </si>
  <si>
    <t>Date:             (dd-mm-yy)</t>
  </si>
  <si>
    <t>RUB or EUR:</t>
  </si>
  <si>
    <t>Name, title and position of the superior accepting the timesheet</t>
  </si>
  <si>
    <t>Distribution of monthly salary according to national currency</t>
  </si>
  <si>
    <r>
      <t xml:space="preserve">Description of daily tasks for the Karelia CBC project stated in the Identification number and name of the project above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 xml:space="preserve"> (Note: The description 'project work' is not sufficient)</t>
    </r>
  </si>
  <si>
    <t>Identification number and name of the project number 3:</t>
  </si>
  <si>
    <t>Add more rows for more projects</t>
  </si>
  <si>
    <t xml:space="preserve">NOTE: In case the employee works for more than one project funded by the Karelia CBC Programme, the employee fills-in two timesheets that means the sheets "One Karelia CBC project" and "One or more Karelia CBCprojects" of this excel table. </t>
  </si>
  <si>
    <r>
      <t xml:space="preserve">Calculation basis for the  salary (including only eligible salary costs):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>Please note that e.g. bonuses and compensations are eligible only in case they are directly based on the national rules and laws (please see the Programme Manual for further information)</t>
    </r>
  </si>
  <si>
    <t>Beneficiary organization and other work</t>
  </si>
  <si>
    <r>
      <t>Monthly salary (</t>
    </r>
    <r>
      <rPr>
        <i/>
        <sz val="11"/>
        <color theme="1"/>
        <rFont val="Calibri"/>
        <family val="2"/>
        <scheme val="minor"/>
      </rPr>
      <t>excluding</t>
    </r>
    <r>
      <rPr>
        <sz val="11"/>
        <color theme="1"/>
        <rFont val="Calibri"/>
        <family val="2"/>
        <scheme val="minor"/>
      </rPr>
      <t xml:space="preserve"> social security charges and other remuneration-related costs) in national currency </t>
    </r>
    <r>
      <rPr>
        <i/>
        <sz val="11"/>
        <color theme="1"/>
        <rFont val="Calibri"/>
        <family val="2"/>
        <scheme val="minor"/>
      </rPr>
      <t>according to the employment contract</t>
    </r>
    <r>
      <rPr>
        <sz val="11"/>
        <color theme="1"/>
        <rFont val="Calibri"/>
        <family val="2"/>
        <scheme val="minor"/>
      </rPr>
      <t>:</t>
    </r>
  </si>
  <si>
    <r>
      <t>Monthly salary (</t>
    </r>
    <r>
      <rPr>
        <i/>
        <sz val="11"/>
        <color theme="1"/>
        <rFont val="Calibri"/>
        <family val="2"/>
        <scheme val="minor"/>
      </rPr>
      <t>excluding</t>
    </r>
    <r>
      <rPr>
        <sz val="11"/>
        <color theme="1"/>
        <rFont val="Calibri"/>
        <family val="2"/>
        <scheme val="minor"/>
      </rPr>
      <t xml:space="preserve"> social security charges and other remuneration-related costs) in national currency </t>
    </r>
    <r>
      <rPr>
        <i/>
        <sz val="11"/>
        <color theme="1"/>
        <rFont val="Calibri"/>
        <family val="2"/>
        <scheme val="minor"/>
      </rPr>
      <t>according to this timesheet</t>
    </r>
    <r>
      <rPr>
        <sz val="11"/>
        <color theme="1"/>
        <rFont val="Calibri"/>
        <family val="2"/>
        <scheme val="minor"/>
      </rPr>
      <t>:</t>
    </r>
  </si>
  <si>
    <r>
      <t>Monthly salary (</t>
    </r>
    <r>
      <rPr>
        <i/>
        <sz val="11"/>
        <color theme="1"/>
        <rFont val="Calibri"/>
        <family val="2"/>
        <scheme val="minor"/>
      </rPr>
      <t>including</t>
    </r>
    <r>
      <rPr>
        <sz val="11"/>
        <color theme="1"/>
        <rFont val="Calibri"/>
        <family val="2"/>
        <scheme val="minor"/>
      </rPr>
      <t xml:space="preserve"> social security charges and other remuneration-related costs) in national currency </t>
    </r>
    <r>
      <rPr>
        <i/>
        <sz val="11"/>
        <color theme="1"/>
        <rFont val="Calibri"/>
        <family val="2"/>
        <scheme val="minor"/>
      </rPr>
      <t>according to this timesheet</t>
    </r>
    <r>
      <rPr>
        <sz val="11"/>
        <color theme="1"/>
        <rFont val="Calibri"/>
        <family val="2"/>
        <scheme val="minor"/>
      </rPr>
      <t>:</t>
    </r>
  </si>
  <si>
    <r>
      <t xml:space="preserve">Distribution of the monthly working hours between the project(s) funded by the Karelia CBC Programme, other project(s), beneficiary organization and other work                              </t>
    </r>
    <r>
      <rPr>
        <sz val="11"/>
        <color rgb="FFFF0000"/>
        <rFont val="Calibri"/>
        <family val="2"/>
        <scheme val="minor"/>
      </rPr>
      <t>(Note: Add more columns if necessary)</t>
    </r>
  </si>
  <si>
    <t>Name of the Lead Partner/Partner organization:</t>
  </si>
  <si>
    <t>Start date - end date of the employment in the project</t>
  </si>
  <si>
    <t>Name of the Lead Partner/Partner organisation:</t>
  </si>
  <si>
    <t>Identification number and name of the project number 2:</t>
  </si>
  <si>
    <t>Identification number and name of the project number 1:</t>
  </si>
  <si>
    <t>Normal working time (e.g. hours/day, hours/month, hours/year):</t>
  </si>
  <si>
    <t xml:space="preserve"> Karelia CBC project number 1 </t>
  </si>
  <si>
    <t>Karelia CBC project number 2</t>
  </si>
  <si>
    <t>Karelia CBC project number 3</t>
  </si>
  <si>
    <t>INFORMATION OF THE REPORTING PERIOD</t>
  </si>
  <si>
    <t>Monthly gross salary (excluding ineligible bonuses and  compensations) in national currency:</t>
  </si>
  <si>
    <t>Start date - end date of the employment for the project:</t>
  </si>
  <si>
    <t>WORKING HOURS OF THE REPORTING PERIOD FOR THE KARELIA CBC PROJECTS</t>
  </si>
  <si>
    <t>Total gross salary  (excluding ineligible bonuses and  compensations) in national currency:</t>
  </si>
  <si>
    <t>Type of work contract (e.g. employment contract, service contract):</t>
  </si>
  <si>
    <t>Total working hours (projects funded by the Karelia CBC Programme, other project(s), beneficiary organization and other work):</t>
  </si>
  <si>
    <r>
      <t xml:space="preserve">Paid total gross salary in national currency: </t>
    </r>
    <r>
      <rPr>
        <b/>
        <u/>
        <sz val="9"/>
        <color rgb="FFFF0000"/>
        <rFont val="Calibri"/>
        <family val="2"/>
        <scheme val="minor"/>
      </rPr>
      <t/>
    </r>
  </si>
  <si>
    <t>Total of project working hours calculated from the total working hours of the reporting period (column G), %</t>
  </si>
  <si>
    <t>Total gross salary, %                               (Note: the percentage should be consistent with the percentage in column K)</t>
  </si>
  <si>
    <t>Start date - end date of the reported project work:</t>
  </si>
  <si>
    <t xml:space="preserve">PAID TOTAL GROSS SALARY COST OF THE REPORTING PERIOD </t>
  </si>
  <si>
    <t>TOTAL GROSS SALARY COST                                                                                                   (including projects funded by the Karelia CBC Programme, other project(s), beneficiary organization and other work)</t>
  </si>
  <si>
    <t>SHARE OF TOTAL GROSS SALARY COST FOR THE KARELIA CBC PROJECT</t>
  </si>
  <si>
    <t>Reporting period:</t>
  </si>
  <si>
    <t>Column A</t>
  </si>
  <si>
    <t>Column B</t>
  </si>
  <si>
    <t>Column C</t>
  </si>
  <si>
    <t>Column D</t>
  </si>
  <si>
    <t>Column E</t>
  </si>
  <si>
    <t>Column F</t>
  </si>
  <si>
    <t>Column G</t>
  </si>
  <si>
    <t>Column H</t>
  </si>
  <si>
    <t>Column I</t>
  </si>
  <si>
    <t>Column J</t>
  </si>
  <si>
    <t>Column K</t>
  </si>
  <si>
    <t>Column L</t>
  </si>
  <si>
    <t>Column M</t>
  </si>
  <si>
    <t>Column N</t>
  </si>
  <si>
    <t>Column O</t>
  </si>
  <si>
    <t>Column P</t>
  </si>
  <si>
    <t>Column Q</t>
  </si>
  <si>
    <t>Column R</t>
  </si>
  <si>
    <t>Column S</t>
  </si>
  <si>
    <t xml:space="preserve"> </t>
  </si>
  <si>
    <t>Total amount of holiday bonus and/or holiday salary payment in national currency:</t>
  </si>
  <si>
    <t>Total amount of social charge returns and tax returns (e.g. sick leave, maternity leave) in national currency:</t>
  </si>
  <si>
    <t>Name of the employee number 1:</t>
  </si>
  <si>
    <t>Name of the employee number 2:</t>
  </si>
  <si>
    <r>
      <t>Distributio</t>
    </r>
    <r>
      <rPr>
        <b/>
        <sz val="11"/>
        <rFont val="Calibri"/>
        <family val="2"/>
        <scheme val="minor"/>
      </rPr>
      <t>n of the monthly working hours and salary costs between the projects funded by the Karelia CBC Programme, other project(s), beneficiary organization and other work according to the timesheets</t>
    </r>
    <r>
      <rPr>
        <b/>
        <sz val="11"/>
        <color rgb="FFFF000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(Note: Add more columns for more projects and more rows for more titles of the employee(s) if necessary)</t>
    </r>
  </si>
  <si>
    <t>Signature of the accounting manager / head of the accounting department certifying that the above information is correct</t>
  </si>
  <si>
    <t>Name, title and position of accounting manager / head of the accounting department certifying that the above information is correct</t>
  </si>
  <si>
    <t>Title of the employee(s):</t>
  </si>
  <si>
    <t>INFORMATION ACCORDING TO THE EMPLOYMENT CONTRACT(S) FOR THE PROJECT</t>
  </si>
  <si>
    <t>Add more rows for more employees</t>
  </si>
  <si>
    <t>Organization XY</t>
  </si>
  <si>
    <t>1.3.2017-28.2.2018</t>
  </si>
  <si>
    <t>1. Project Assistant</t>
  </si>
  <si>
    <t>1. Project Coordinator</t>
  </si>
  <si>
    <t>2. Project Manager</t>
  </si>
  <si>
    <t>2. Expert</t>
  </si>
  <si>
    <t>Employment contract</t>
  </si>
  <si>
    <t>Igor Smirnov</t>
  </si>
  <si>
    <t>Päivi Ponnikas</t>
  </si>
  <si>
    <t>1.8.2017-31.1.2018</t>
  </si>
  <si>
    <t>30 000 RUB</t>
  </si>
  <si>
    <t>3900 EUR</t>
  </si>
  <si>
    <t>1.3.2017-28.2.2019</t>
  </si>
  <si>
    <t>1.6.2017-31.12.2019</t>
  </si>
  <si>
    <t>1.6.2017-28.2.2018</t>
  </si>
  <si>
    <t>PR253 How to fill-in the timesheet</t>
  </si>
  <si>
    <t>PR254 How to fill-in the sheet one or more Karelia CBC projects</t>
  </si>
  <si>
    <t>PR266 Example of the filled-in sheet</t>
  </si>
  <si>
    <t>NOTE: This timesheet contains information of two employees (Igor Smirnov and Päivi Ponnekas) working for two different organizations (Smirnov for a Russian organisation and Ponnekas for a Finnish organisation) even if there is stated only one name for the Lead Partner / Partner organisation above ("Organization XY"). This timesheet shall be filled in by each Lead Partner / Partner organization separately. The purpose of this table is to give an example with fictitious data also in roubles and in euro.</t>
  </si>
  <si>
    <t>Title(s) of the employee according to the project description:</t>
  </si>
  <si>
    <r>
      <t xml:space="preserve">Project Nr 2
(Kaxxx </t>
    </r>
    <r>
      <rPr>
        <i/>
        <sz val="11"/>
        <color theme="1"/>
        <rFont val="Calibri"/>
        <family val="2"/>
        <scheme val="minor"/>
      </rPr>
      <t>add the identification number of the of the project)</t>
    </r>
  </si>
  <si>
    <r>
      <t>Project Nr 1 (KAxxx</t>
    </r>
    <r>
      <rPr>
        <i/>
        <sz val="11"/>
        <color theme="1"/>
        <rFont val="Calibri"/>
        <family val="2"/>
        <scheme val="minor"/>
      </rPr>
      <t xml:space="preserve"> add identification number of the project</t>
    </r>
    <r>
      <rPr>
        <sz val="11"/>
        <color theme="1"/>
        <rFont val="Calibri"/>
        <family val="2"/>
        <scheme val="minor"/>
      </rPr>
      <t>)</t>
    </r>
  </si>
  <si>
    <r>
      <t>Project Nr 3
(</t>
    </r>
    <r>
      <rPr>
        <i/>
        <sz val="11"/>
        <color theme="1"/>
        <rFont val="Calibri"/>
        <family val="2"/>
        <scheme val="minor"/>
      </rPr>
      <t>Kaxxx add the identification number of the of the projec</t>
    </r>
    <r>
      <rPr>
        <sz val="11"/>
        <color theme="1"/>
        <rFont val="Calibri"/>
        <family val="2"/>
        <scheme val="minor"/>
      </rPr>
      <t>t)</t>
    </r>
  </si>
  <si>
    <r>
      <t xml:space="preserve">Project Nr 4
</t>
    </r>
    <r>
      <rPr>
        <i/>
        <sz val="11"/>
        <color theme="1"/>
        <rFont val="Calibri"/>
        <family val="2"/>
        <scheme val="minor"/>
      </rPr>
      <t>(add the identification number of the project)</t>
    </r>
  </si>
  <si>
    <t>Organisation XY</t>
  </si>
  <si>
    <t>RUB or EUR: 3000 EUR</t>
  </si>
  <si>
    <t>RUB or EUR: 3300 EUR</t>
  </si>
  <si>
    <t>RUB or EUR: 4092 EUR</t>
  </si>
  <si>
    <r>
      <t>Project Nr 1 (KA12345</t>
    </r>
    <r>
      <rPr>
        <sz val="11"/>
        <color theme="1"/>
        <rFont val="Calibri"/>
        <family val="2"/>
        <scheme val="minor"/>
      </rPr>
      <t>)</t>
    </r>
  </si>
  <si>
    <r>
      <t>Project Nr 2
(KO54321</t>
    </r>
    <r>
      <rPr>
        <i/>
        <sz val="11"/>
        <color theme="1"/>
        <rFont val="Calibri"/>
        <family val="2"/>
        <scheme val="minor"/>
      </rPr>
      <t>)</t>
    </r>
  </si>
  <si>
    <t>Writing a report for project KA12345, Writing a report for project KO54321</t>
  </si>
  <si>
    <t>Filling in the financial report for project KO54321</t>
  </si>
  <si>
    <t>Planning a seminar for project KA12345</t>
  </si>
  <si>
    <t>Preparing a presentation for project KO54321 and writing a report for project KA12345</t>
  </si>
  <si>
    <t>Planning the next activity concerning project KA12345</t>
  </si>
  <si>
    <t>Participating in the seminar of project KO54321</t>
  </si>
  <si>
    <t>Participating into project group meeting for project KA12345</t>
  </si>
  <si>
    <t>Project Expert in project KA12345, Project Coordinator in project KO54321</t>
  </si>
  <si>
    <t>Participating into skype meeting for project KA12345 and preparing a study for the project</t>
  </si>
  <si>
    <t>Preparing a study and planning the education for project KA12345, participating in skype meeting for project KO54321</t>
  </si>
  <si>
    <t>1.1.2017-31.12.2017</t>
  </si>
  <si>
    <t>KA12345 How to fill in timesheet</t>
  </si>
  <si>
    <t>KA23456 How to fill in application</t>
  </si>
  <si>
    <t>1. Project Expert</t>
  </si>
  <si>
    <t>2. Project Leader</t>
  </si>
  <si>
    <t>1.1.2017-31.12.2019</t>
  </si>
  <si>
    <t>1.4.2017-31.12.2019</t>
  </si>
  <si>
    <t>1.6.2017-31.12.2017</t>
  </si>
  <si>
    <t>1.4.2017-31.12.2017</t>
  </si>
  <si>
    <t>3300 EUR</t>
  </si>
  <si>
    <t>4500 EUR</t>
  </si>
  <si>
    <t xml:space="preserve"> Karelia CBC project number 1 (KA12345)</t>
  </si>
  <si>
    <t>Karelia CBC project number 2 (KA23456)</t>
  </si>
  <si>
    <t>Institution YX</t>
  </si>
  <si>
    <t>1. Project Leader</t>
  </si>
  <si>
    <t>1. Expert</t>
  </si>
  <si>
    <t>2. Project Assistant</t>
  </si>
  <si>
    <t>1.5.2017-1.6.2018</t>
  </si>
  <si>
    <t>1.3.2017-31.12.2019</t>
  </si>
  <si>
    <t>1.6.2017-31.12.2020</t>
  </si>
  <si>
    <t>30000 RUB</t>
  </si>
  <si>
    <t>65000 RUB</t>
  </si>
  <si>
    <t>1.5.2017-31.12.2017</t>
  </si>
  <si>
    <t>1.3.2017-31.12.2017</t>
  </si>
  <si>
    <t xml:space="preserve"> Karelia CBC project (KA12345)</t>
  </si>
  <si>
    <t>Karelia CBC project (KA23456)</t>
  </si>
  <si>
    <t>37,5 hours/week</t>
  </si>
  <si>
    <t>Normal working time (e.g. hours/day, hours/weekly,hours/month, hours/year):</t>
  </si>
  <si>
    <r>
      <t xml:space="preserve">Total working hours </t>
    </r>
    <r>
      <rPr>
        <i/>
        <sz val="11"/>
        <color theme="1"/>
        <rFont val="Calibri"/>
        <family val="2"/>
        <scheme val="minor"/>
      </rPr>
      <t xml:space="preserve">according to the employment contract </t>
    </r>
    <r>
      <rPr>
        <i/>
        <sz val="11"/>
        <rFont val="Calibri"/>
        <family val="2"/>
        <scheme val="minor"/>
      </rPr>
      <t>(e.g. hours/day,  hours/weekly, hours/ month or hours/year)</t>
    </r>
  </si>
  <si>
    <r>
      <t xml:space="preserve">Total working hours </t>
    </r>
    <r>
      <rPr>
        <i/>
        <sz val="11"/>
        <color theme="1"/>
        <rFont val="Calibri"/>
        <family val="2"/>
        <scheme val="minor"/>
      </rPr>
      <t xml:space="preserve">according to the employment contract </t>
    </r>
    <r>
      <rPr>
        <i/>
        <sz val="11"/>
        <rFont val="Calibri"/>
        <family val="2"/>
        <scheme val="minor"/>
      </rPr>
      <t>(e.g. hours/day ,  hours/weekly, hours/ month or hours/year)</t>
    </r>
  </si>
  <si>
    <t>Normal working time (e.g. hours/day,chours/weekly hours/month, hours/year):</t>
  </si>
  <si>
    <t>Normal working time (e.g. hours/day, hours/weekly hours/month, hours/year):</t>
  </si>
  <si>
    <t>KA12345 1.6.2017-31.12.2019 KOA54321 1.7.2017-31.12.2018</t>
  </si>
  <si>
    <t>Päivi Ponnikas (Project Expert/Project Coordinator)</t>
  </si>
  <si>
    <t>Arto Arttula (Project Manager/Project Leader)</t>
  </si>
  <si>
    <t>Igor Smirnov (Project Leader/Expert)</t>
  </si>
  <si>
    <t>Valeria Perfilova  (Project Assistant)</t>
  </si>
  <si>
    <r>
      <t>Monthly gross salary (</t>
    </r>
    <r>
      <rPr>
        <i/>
        <sz val="11"/>
        <color theme="1"/>
        <rFont val="Calibri"/>
        <family val="2"/>
        <scheme val="minor"/>
      </rPr>
      <t>excluding</t>
    </r>
    <r>
      <rPr>
        <sz val="11"/>
        <color theme="1"/>
        <rFont val="Calibri"/>
        <family val="2"/>
        <scheme val="minor"/>
      </rPr>
      <t xml:space="preserve"> social security charges and other remuneration-related costs) in national currency </t>
    </r>
    <r>
      <rPr>
        <i/>
        <sz val="11"/>
        <color theme="1"/>
        <rFont val="Calibri"/>
        <family val="2"/>
        <scheme val="minor"/>
      </rPr>
      <t>according to this timesheet</t>
    </r>
    <r>
      <rPr>
        <sz val="11"/>
        <color theme="1"/>
        <rFont val="Calibri"/>
        <family val="2"/>
        <scheme val="minor"/>
      </rPr>
      <t>:</t>
    </r>
  </si>
  <si>
    <r>
      <t>Monthly gross salary (</t>
    </r>
    <r>
      <rPr>
        <i/>
        <sz val="11"/>
        <color theme="1"/>
        <rFont val="Calibri"/>
        <family val="2"/>
        <scheme val="minor"/>
      </rPr>
      <t>excluding</t>
    </r>
    <r>
      <rPr>
        <sz val="11"/>
        <color theme="1"/>
        <rFont val="Calibri"/>
        <family val="2"/>
        <scheme val="minor"/>
      </rPr>
      <t xml:space="preserve"> social security charges and other remuneration-related costs) in national currency </t>
    </r>
    <r>
      <rPr>
        <i/>
        <sz val="11"/>
        <color theme="1"/>
        <rFont val="Calibri"/>
        <family val="2"/>
        <scheme val="minor"/>
      </rPr>
      <t>according to the employment contract</t>
    </r>
    <r>
      <rPr>
        <sz val="11"/>
        <color theme="1"/>
        <rFont val="Calibri"/>
        <family val="2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</si>
</sst>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207">
    <xf numFmtId="0" fontId="0" fillId="0" borderId="0" xfId="0"/>
    <xf numFmtId="0" fontId="0" fillId="0" borderId="0" xfId="0" applyBorder="1" applyAlignment="1">
      <alignment vertical="top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0" fillId="2" borderId="10" xfId="0" applyFill="1" applyBorder="1" applyAlignment="1">
      <alignment horizontal="center" vertical="top" wrapText="1"/>
    </xf>
    <xf numFmtId="4" fontId="2" fillId="2" borderId="10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5" xfId="0" applyBorder="1" applyAlignment="1">
      <alignment wrapText="1"/>
    </xf>
    <xf numFmtId="4" fontId="2" fillId="2" borderId="21" xfId="0" applyNumberFormat="1" applyFont="1" applyFill="1" applyBorder="1" applyAlignment="1">
      <alignment wrapText="1"/>
    </xf>
    <xf numFmtId="4" fontId="0" fillId="2" borderId="13" xfId="0" applyNumberFormat="1" applyFill="1" applyBorder="1" applyAlignment="1">
      <alignment wrapText="1"/>
    </xf>
    <xf numFmtId="4" fontId="2" fillId="2" borderId="14" xfId="0" applyNumberFormat="1" applyFont="1" applyFill="1" applyBorder="1" applyAlignment="1">
      <alignment wrapText="1"/>
    </xf>
    <xf numFmtId="4" fontId="4" fillId="2" borderId="18" xfId="0" applyNumberFormat="1" applyFont="1" applyFill="1" applyBorder="1" applyAlignment="1">
      <alignment wrapText="1"/>
    </xf>
    <xf numFmtId="4" fontId="5" fillId="2" borderId="19" xfId="0" applyNumberFormat="1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Fill="1" applyBorder="1" applyAlignment="1">
      <alignment wrapText="1"/>
    </xf>
    <xf numFmtId="0" fontId="9" fillId="3" borderId="2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5" fillId="0" borderId="0" xfId="0" applyFont="1" applyFill="1" applyBorder="1" applyAlignment="1"/>
    <xf numFmtId="0" fontId="0" fillId="0" borderId="0" xfId="0" applyBorder="1" applyAlignment="1"/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vertical="center" wrapText="1"/>
    </xf>
    <xf numFmtId="0" fontId="9" fillId="3" borderId="0" xfId="0" applyFont="1" applyFill="1" applyBorder="1" applyAlignment="1"/>
    <xf numFmtId="2" fontId="8" fillId="3" borderId="0" xfId="0" applyNumberFormat="1" applyFont="1" applyFill="1" applyBorder="1" applyAlignment="1"/>
    <xf numFmtId="0" fontId="7" fillId="3" borderId="0" xfId="0" applyFont="1" applyFill="1" applyBorder="1"/>
    <xf numFmtId="164" fontId="14" fillId="0" borderId="0" xfId="1" applyNumberFormat="1" applyFont="1" applyBorder="1" applyAlignment="1">
      <alignment horizontal="center"/>
    </xf>
    <xf numFmtId="164" fontId="16" fillId="0" borderId="0" xfId="1" applyNumberFormat="1" applyFont="1" applyBorder="1" applyAlignment="1">
      <alignment horizontal="center"/>
    </xf>
    <xf numFmtId="0" fontId="15" fillId="0" borderId="0" xfId="1" applyFont="1" applyBorder="1" applyAlignment="1">
      <alignment wrapText="1"/>
    </xf>
    <xf numFmtId="0" fontId="16" fillId="0" borderId="0" xfId="1" applyFont="1" applyBorder="1" applyAlignment="1">
      <alignment horizontal="left"/>
    </xf>
    <xf numFmtId="0" fontId="0" fillId="0" borderId="0" xfId="0" applyBorder="1"/>
    <xf numFmtId="0" fontId="0" fillId="3" borderId="1" xfId="0" applyFont="1" applyFill="1" applyBorder="1"/>
    <xf numFmtId="0" fontId="0" fillId="3" borderId="30" xfId="0" applyFont="1" applyFill="1" applyBorder="1"/>
    <xf numFmtId="0" fontId="0" fillId="3" borderId="0" xfId="0" applyFont="1" applyFill="1" applyBorder="1"/>
    <xf numFmtId="0" fontId="2" fillId="3" borderId="0" xfId="0" applyFont="1" applyFill="1" applyBorder="1"/>
    <xf numFmtId="0" fontId="0" fillId="3" borderId="0" xfId="0" applyFont="1" applyFill="1"/>
    <xf numFmtId="0" fontId="0" fillId="3" borderId="0" xfId="0" applyFont="1" applyFill="1" applyBorder="1" applyAlignment="1">
      <alignment vertical="top" wrapText="1"/>
    </xf>
    <xf numFmtId="0" fontId="19" fillId="3" borderId="2" xfId="0" applyFont="1" applyFill="1" applyBorder="1" applyAlignment="1">
      <alignment wrapText="1"/>
    </xf>
    <xf numFmtId="0" fontId="19" fillId="3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10" fontId="17" fillId="2" borderId="2" xfId="0" applyNumberFormat="1" applyFont="1" applyFill="1" applyBorder="1" applyAlignment="1">
      <alignment wrapText="1"/>
    </xf>
    <xf numFmtId="0" fontId="19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10" fontId="17" fillId="2" borderId="1" xfId="0" applyNumberFormat="1" applyFont="1" applyFill="1" applyBorder="1"/>
    <xf numFmtId="10" fontId="17" fillId="2" borderId="30" xfId="0" applyNumberFormat="1" applyFont="1" applyFill="1" applyBorder="1"/>
    <xf numFmtId="0" fontId="9" fillId="3" borderId="9" xfId="0" applyFont="1" applyFill="1" applyBorder="1"/>
    <xf numFmtId="0" fontId="9" fillId="3" borderId="1" xfId="0" applyFont="1" applyFill="1" applyBorder="1"/>
    <xf numFmtId="0" fontId="9" fillId="3" borderId="29" xfId="0" applyFont="1" applyFill="1" applyBorder="1"/>
    <xf numFmtId="0" fontId="9" fillId="3" borderId="30" xfId="0" applyFont="1" applyFill="1" applyBorder="1"/>
    <xf numFmtId="10" fontId="20" fillId="2" borderId="1" xfId="0" applyNumberFormat="1" applyFont="1" applyFill="1" applyBorder="1"/>
    <xf numFmtId="10" fontId="20" fillId="2" borderId="30" xfId="0" applyNumberFormat="1" applyFont="1" applyFill="1" applyBorder="1"/>
    <xf numFmtId="10" fontId="20" fillId="2" borderId="2" xfId="0" applyNumberFormat="1" applyFont="1" applyFill="1" applyBorder="1" applyAlignment="1">
      <alignment wrapText="1"/>
    </xf>
    <xf numFmtId="0" fontId="0" fillId="3" borderId="10" xfId="0" applyFont="1" applyFill="1" applyBorder="1"/>
    <xf numFmtId="0" fontId="0" fillId="3" borderId="31" xfId="0" applyFont="1" applyFill="1" applyBorder="1"/>
    <xf numFmtId="4" fontId="19" fillId="3" borderId="9" xfId="0" applyNumberFormat="1" applyFont="1" applyFill="1" applyBorder="1"/>
    <xf numFmtId="4" fontId="19" fillId="3" borderId="1" xfId="0" applyNumberFormat="1" applyFont="1" applyFill="1" applyBorder="1"/>
    <xf numFmtId="4" fontId="4" fillId="3" borderId="1" xfId="0" applyNumberFormat="1" applyFont="1" applyFill="1" applyBorder="1"/>
    <xf numFmtId="4" fontId="4" fillId="3" borderId="10" xfId="0" applyNumberFormat="1" applyFont="1" applyFill="1" applyBorder="1"/>
    <xf numFmtId="2" fontId="4" fillId="3" borderId="9" xfId="0" applyNumberFormat="1" applyFont="1" applyFill="1" applyBorder="1"/>
    <xf numFmtId="2" fontId="4" fillId="3" borderId="1" xfId="0" applyNumberFormat="1" applyFont="1" applyFill="1" applyBorder="1"/>
    <xf numFmtId="2" fontId="0" fillId="3" borderId="9" xfId="0" applyNumberFormat="1" applyFont="1" applyFill="1" applyBorder="1"/>
    <xf numFmtId="2" fontId="0" fillId="3" borderId="1" xfId="0" applyNumberFormat="1" applyFont="1" applyFill="1" applyBorder="1"/>
    <xf numFmtId="2" fontId="0" fillId="3" borderId="29" xfId="0" applyNumberFormat="1" applyFont="1" applyFill="1" applyBorder="1"/>
    <xf numFmtId="2" fontId="0" fillId="3" borderId="30" xfId="0" applyNumberFormat="1" applyFont="1" applyFill="1" applyBorder="1"/>
    <xf numFmtId="2" fontId="2" fillId="3" borderId="1" xfId="0" applyNumberFormat="1" applyFont="1" applyFill="1" applyBorder="1"/>
    <xf numFmtId="2" fontId="2" fillId="3" borderId="10" xfId="0" applyNumberFormat="1" applyFont="1" applyFill="1" applyBorder="1"/>
    <xf numFmtId="2" fontId="2" fillId="3" borderId="30" xfId="0" applyNumberFormat="1" applyFont="1" applyFill="1" applyBorder="1"/>
    <xf numFmtId="2" fontId="2" fillId="3" borderId="31" xfId="0" applyNumberFormat="1" applyFont="1" applyFill="1" applyBorder="1"/>
    <xf numFmtId="2" fontId="19" fillId="3" borderId="2" xfId="0" applyNumberFormat="1" applyFont="1" applyFill="1" applyBorder="1" applyAlignment="1">
      <alignment wrapText="1"/>
    </xf>
    <xf numFmtId="2" fontId="19" fillId="3" borderId="1" xfId="0" applyNumberFormat="1" applyFont="1" applyFill="1" applyBorder="1" applyAlignment="1">
      <alignment wrapText="1"/>
    </xf>
    <xf numFmtId="2" fontId="9" fillId="3" borderId="2" xfId="0" applyNumberFormat="1" applyFont="1" applyFill="1" applyBorder="1" applyAlignment="1">
      <alignment wrapText="1"/>
    </xf>
    <xf numFmtId="2" fontId="9" fillId="3" borderId="1" xfId="0" applyNumberFormat="1" applyFont="1" applyFill="1" applyBorder="1" applyAlignment="1">
      <alignment wrapText="1"/>
    </xf>
    <xf numFmtId="14" fontId="19" fillId="3" borderId="2" xfId="0" applyNumberFormat="1" applyFont="1" applyFill="1" applyBorder="1" applyAlignment="1">
      <alignment wrapText="1"/>
    </xf>
    <xf numFmtId="14" fontId="9" fillId="3" borderId="2" xfId="0" applyNumberFormat="1" applyFont="1" applyFill="1" applyBorder="1" applyAlignment="1">
      <alignment wrapText="1"/>
    </xf>
    <xf numFmtId="14" fontId="9" fillId="3" borderId="1" xfId="0" applyNumberFormat="1" applyFont="1" applyFill="1" applyBorder="1" applyAlignment="1">
      <alignment wrapText="1"/>
    </xf>
    <xf numFmtId="0" fontId="19" fillId="3" borderId="2" xfId="0" applyNumberFormat="1" applyFont="1" applyFill="1" applyBorder="1" applyAlignment="1">
      <alignment wrapText="1"/>
    </xf>
    <xf numFmtId="0" fontId="9" fillId="3" borderId="2" xfId="0" applyNumberFormat="1" applyFont="1" applyFill="1" applyBorder="1" applyAlignment="1">
      <alignment wrapText="1"/>
    </xf>
    <xf numFmtId="0" fontId="9" fillId="3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/>
    <xf numFmtId="0" fontId="0" fillId="3" borderId="9" xfId="0" applyFill="1" applyBorder="1" applyAlignment="1">
      <alignment horizontal="center" vertical="top" wrapText="1"/>
    </xf>
    <xf numFmtId="0" fontId="0" fillId="3" borderId="9" xfId="0" applyFill="1" applyBorder="1" applyAlignment="1">
      <alignment wrapText="1"/>
    </xf>
    <xf numFmtId="0" fontId="0" fillId="3" borderId="20" xfId="0" applyFill="1" applyBorder="1" applyAlignment="1">
      <alignment wrapText="1"/>
    </xf>
    <xf numFmtId="0" fontId="0" fillId="0" borderId="1" xfId="0" applyNumberFormat="1" applyBorder="1" applyAlignment="1">
      <alignment horizontal="right" wrapText="1"/>
    </xf>
    <xf numFmtId="0" fontId="0" fillId="0" borderId="11" xfId="0" applyNumberFormat="1" applyBorder="1" applyAlignment="1">
      <alignment horizontal="right" wrapText="1"/>
    </xf>
    <xf numFmtId="14" fontId="0" fillId="0" borderId="1" xfId="0" applyNumberFormat="1" applyBorder="1" applyAlignment="1">
      <alignment horizontal="right" wrapText="1"/>
    </xf>
    <xf numFmtId="2" fontId="0" fillId="3" borderId="10" xfId="0" applyNumberFormat="1" applyFont="1" applyFill="1" applyBorder="1"/>
    <xf numFmtId="0" fontId="11" fillId="2" borderId="2" xfId="0" applyFont="1" applyFill="1" applyBorder="1" applyAlignment="1">
      <alignment vertical="top" wrapText="1"/>
    </xf>
    <xf numFmtId="10" fontId="0" fillId="2" borderId="1" xfId="0" applyNumberFormat="1" applyFill="1" applyBorder="1" applyAlignment="1">
      <alignment wrapText="1"/>
    </xf>
    <xf numFmtId="10" fontId="2" fillId="2" borderId="16" xfId="0" applyNumberFormat="1" applyFont="1" applyFill="1" applyBorder="1" applyAlignment="1">
      <alignment wrapText="1"/>
    </xf>
    <xf numFmtId="0" fontId="5" fillId="0" borderId="1" xfId="0" applyFont="1" applyFill="1" applyBorder="1" applyAlignment="1"/>
    <xf numFmtId="0" fontId="0" fillId="0" borderId="1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2" borderId="12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0" fillId="0" borderId="1" xfId="0" applyBorder="1" applyAlignment="1">
      <alignment vertical="top" wrapText="1"/>
    </xf>
    <xf numFmtId="0" fontId="4" fillId="2" borderId="17" xfId="0" applyFont="1" applyFill="1" applyBorder="1" applyAlignment="1">
      <alignment wrapText="1"/>
    </xf>
    <xf numFmtId="0" fontId="4" fillId="0" borderId="18" xfId="0" applyFont="1" applyBorder="1" applyAlignment="1">
      <alignment wrapText="1"/>
    </xf>
    <xf numFmtId="0" fontId="15" fillId="0" borderId="0" xfId="1" applyFont="1" applyFill="1" applyBorder="1" applyAlignment="1">
      <alignment wrapText="1"/>
    </xf>
    <xf numFmtId="0" fontId="0" fillId="0" borderId="0" xfId="0" applyBorder="1" applyAlignment="1"/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0" fillId="2" borderId="43" xfId="0" applyFill="1" applyBorder="1" applyAlignment="1">
      <alignment wrapText="1"/>
    </xf>
    <xf numFmtId="0" fontId="0" fillId="2" borderId="44" xfId="0" applyFill="1" applyBorder="1" applyAlignment="1">
      <alignment wrapText="1"/>
    </xf>
    <xf numFmtId="0" fontId="0" fillId="3" borderId="2" xfId="0" applyFont="1" applyFill="1" applyBorder="1" applyAlignment="1">
      <alignment vertical="top" wrapText="1"/>
    </xf>
    <xf numFmtId="0" fontId="0" fillId="3" borderId="4" xfId="0" applyFont="1" applyFill="1" applyBorder="1" applyAlignment="1">
      <alignment vertical="top" wrapText="1"/>
    </xf>
    <xf numFmtId="0" fontId="0" fillId="3" borderId="3" xfId="0" applyFont="1" applyFill="1" applyBorder="1" applyAlignment="1">
      <alignment vertical="top" wrapText="1"/>
    </xf>
    <xf numFmtId="0" fontId="11" fillId="2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2" xfId="0" applyFon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5" fillId="2" borderId="32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6" fillId="0" borderId="2" xfId="0" applyFont="1" applyBorder="1" applyAlignment="1">
      <alignment horizontal="right" wrapText="1"/>
    </xf>
    <xf numFmtId="0" fontId="0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2" xfId="0" applyNumberFormat="1" applyFont="1" applyBorder="1" applyAlignment="1">
      <alignment horizontal="right" wrapText="1"/>
    </xf>
    <xf numFmtId="0" fontId="0" fillId="0" borderId="4" xfId="0" applyNumberFormat="1" applyBorder="1" applyAlignment="1">
      <alignment horizontal="right" wrapText="1"/>
    </xf>
    <xf numFmtId="0" fontId="0" fillId="0" borderId="3" xfId="0" applyNumberFormat="1" applyBorder="1" applyAlignment="1">
      <alignment horizontal="right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wrapText="1"/>
    </xf>
    <xf numFmtId="0" fontId="0" fillId="2" borderId="25" xfId="0" applyFill="1" applyBorder="1" applyAlignment="1">
      <alignment wrapText="1"/>
    </xf>
    <xf numFmtId="0" fontId="11" fillId="2" borderId="5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</cellXfs>
  <cellStyles count="2">
    <cellStyle name="Normaali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topLeftCell="A22" zoomScale="85" zoomScaleNormal="100" zoomScalePageLayoutView="85" workbookViewId="0">
      <selection activeCell="H46" sqref="H46"/>
    </sheetView>
  </sheetViews>
  <sheetFormatPr defaultColWidth="4.5703125" defaultRowHeight="15" x14ac:dyDescent="0.25"/>
  <cols>
    <col min="1" max="1" width="10.85546875" customWidth="1"/>
    <col min="2" max="2" width="40.140625" customWidth="1"/>
    <col min="3" max="6" width="12" customWidth="1"/>
    <col min="7" max="7" width="12.7109375" customWidth="1"/>
    <col min="8" max="8" width="12" customWidth="1"/>
  </cols>
  <sheetData>
    <row r="1" spans="1:8" x14ac:dyDescent="0.25">
      <c r="A1" s="114" t="s">
        <v>21</v>
      </c>
      <c r="B1" s="114"/>
      <c r="C1" s="114"/>
      <c r="D1" s="114"/>
      <c r="E1" s="114"/>
      <c r="F1" s="114"/>
      <c r="G1" s="114"/>
      <c r="H1" s="114"/>
    </row>
    <row r="2" spans="1:8" x14ac:dyDescent="0.25">
      <c r="A2" s="114" t="s">
        <v>6</v>
      </c>
      <c r="B2" s="114"/>
      <c r="C2" s="114"/>
      <c r="D2" s="114"/>
      <c r="E2" s="114"/>
      <c r="F2" s="114"/>
      <c r="G2" s="114"/>
      <c r="H2" s="114"/>
    </row>
    <row r="3" spans="1:8" x14ac:dyDescent="0.25">
      <c r="A3" s="115" t="s">
        <v>94</v>
      </c>
      <c r="B3" s="115"/>
      <c r="C3" s="113"/>
      <c r="D3" s="113"/>
      <c r="E3" s="113"/>
      <c r="F3" s="113"/>
      <c r="G3" s="113"/>
      <c r="H3" s="113"/>
    </row>
    <row r="4" spans="1:8" ht="12.75" customHeight="1" x14ac:dyDescent="0.25">
      <c r="A4" s="107" t="s">
        <v>22</v>
      </c>
      <c r="B4" s="107"/>
      <c r="C4" s="108"/>
      <c r="D4" s="108"/>
      <c r="E4" s="108"/>
      <c r="F4" s="108"/>
      <c r="G4" s="108"/>
      <c r="H4" s="108"/>
    </row>
    <row r="5" spans="1:8" ht="12.75" customHeight="1" x14ac:dyDescent="0.25">
      <c r="A5" s="26"/>
      <c r="B5" s="26"/>
      <c r="C5" s="27"/>
      <c r="D5" s="27"/>
      <c r="E5" s="27"/>
      <c r="F5" s="27"/>
      <c r="G5" s="27"/>
      <c r="H5" s="27"/>
    </row>
    <row r="6" spans="1:8" ht="42.75" customHeight="1" x14ac:dyDescent="0.25">
      <c r="A6" s="109" t="s">
        <v>15</v>
      </c>
      <c r="B6" s="109"/>
      <c r="C6" s="110"/>
      <c r="D6" s="110"/>
      <c r="E6" s="110"/>
      <c r="F6" s="110"/>
      <c r="G6" s="110"/>
      <c r="H6" s="110"/>
    </row>
    <row r="7" spans="1:8" ht="63.75" customHeight="1" x14ac:dyDescent="0.25">
      <c r="A7" s="112" t="s">
        <v>17</v>
      </c>
      <c r="B7" s="112"/>
      <c r="C7" s="112" t="s">
        <v>18</v>
      </c>
      <c r="D7" s="112"/>
      <c r="E7" s="112"/>
      <c r="F7" s="112" t="s">
        <v>19</v>
      </c>
      <c r="G7" s="112"/>
      <c r="H7" s="112"/>
    </row>
    <row r="8" spans="1:8" x14ac:dyDescent="0.25">
      <c r="A8" s="111" t="s">
        <v>8</v>
      </c>
      <c r="B8" s="111"/>
      <c r="C8" s="111" t="s">
        <v>8</v>
      </c>
      <c r="D8" s="111"/>
      <c r="E8" s="111"/>
      <c r="F8" s="111" t="s">
        <v>8</v>
      </c>
      <c r="G8" s="113"/>
      <c r="H8" s="113"/>
    </row>
    <row r="9" spans="1:8" ht="11.25" customHeight="1" x14ac:dyDescent="0.25"/>
    <row r="10" spans="1:8" ht="31.5" customHeight="1" x14ac:dyDescent="0.25">
      <c r="A10" s="116" t="s">
        <v>144</v>
      </c>
      <c r="B10" s="116"/>
      <c r="C10" s="117"/>
      <c r="D10" s="117"/>
      <c r="E10" s="111"/>
      <c r="F10" s="113"/>
      <c r="G10" s="10"/>
      <c r="H10" s="10"/>
    </row>
    <row r="11" spans="1:8" ht="12" customHeight="1" thickBot="1" x14ac:dyDescent="0.3"/>
    <row r="12" spans="1:8" ht="47.25" customHeight="1" x14ac:dyDescent="0.25">
      <c r="C12" s="121" t="s">
        <v>20</v>
      </c>
      <c r="D12" s="122"/>
      <c r="E12" s="122"/>
      <c r="F12" s="122"/>
      <c r="G12" s="122"/>
      <c r="H12" s="123"/>
    </row>
    <row r="13" spans="1:8" s="4" customFormat="1" ht="107.25" customHeight="1" x14ac:dyDescent="0.25">
      <c r="A13" s="5" t="s">
        <v>7</v>
      </c>
      <c r="B13" s="6" t="s">
        <v>11</v>
      </c>
      <c r="C13" s="97" t="s">
        <v>96</v>
      </c>
      <c r="D13" s="5" t="s">
        <v>95</v>
      </c>
      <c r="E13" s="5" t="s">
        <v>97</v>
      </c>
      <c r="F13" s="5" t="s">
        <v>98</v>
      </c>
      <c r="G13" s="5" t="s">
        <v>16</v>
      </c>
      <c r="H13" s="8" t="s">
        <v>0</v>
      </c>
    </row>
    <row r="14" spans="1:8" x14ac:dyDescent="0.25">
      <c r="A14" s="3"/>
      <c r="B14" s="7"/>
      <c r="C14" s="98"/>
      <c r="D14" s="2"/>
      <c r="E14" s="2"/>
      <c r="F14" s="22"/>
      <c r="G14" s="2"/>
      <c r="H14" s="9">
        <f t="shared" ref="H14:H38" si="0">SUM(C14:G14)</f>
        <v>0</v>
      </c>
    </row>
    <row r="15" spans="1:8" x14ac:dyDescent="0.25">
      <c r="A15" s="2"/>
      <c r="B15" s="7"/>
      <c r="C15" s="98"/>
      <c r="D15" s="2"/>
      <c r="E15" s="2"/>
      <c r="F15" s="22"/>
      <c r="G15" s="2"/>
      <c r="H15" s="9">
        <f t="shared" si="0"/>
        <v>0</v>
      </c>
    </row>
    <row r="16" spans="1:8" x14ac:dyDescent="0.25">
      <c r="A16" s="2"/>
      <c r="B16" s="7"/>
      <c r="C16" s="98"/>
      <c r="D16" s="2"/>
      <c r="E16" s="2"/>
      <c r="F16" s="22"/>
      <c r="G16" s="2"/>
      <c r="H16" s="9">
        <f t="shared" si="0"/>
        <v>0</v>
      </c>
    </row>
    <row r="17" spans="1:8" x14ac:dyDescent="0.25">
      <c r="A17" s="2"/>
      <c r="B17" s="7"/>
      <c r="C17" s="98"/>
      <c r="D17" s="2"/>
      <c r="E17" s="2"/>
      <c r="F17" s="22"/>
      <c r="G17" s="2"/>
      <c r="H17" s="9">
        <f t="shared" si="0"/>
        <v>0</v>
      </c>
    </row>
    <row r="18" spans="1:8" x14ac:dyDescent="0.25">
      <c r="A18" s="2"/>
      <c r="B18" s="7"/>
      <c r="C18" s="98"/>
      <c r="D18" s="2"/>
      <c r="E18" s="2"/>
      <c r="F18" s="22"/>
      <c r="G18" s="2"/>
      <c r="H18" s="9">
        <f t="shared" si="0"/>
        <v>0</v>
      </c>
    </row>
    <row r="19" spans="1:8" x14ac:dyDescent="0.25">
      <c r="A19" s="2"/>
      <c r="B19" s="7"/>
      <c r="C19" s="98"/>
      <c r="D19" s="2"/>
      <c r="E19" s="2"/>
      <c r="F19" s="22"/>
      <c r="G19" s="2"/>
      <c r="H19" s="9">
        <f t="shared" si="0"/>
        <v>0</v>
      </c>
    </row>
    <row r="20" spans="1:8" x14ac:dyDescent="0.25">
      <c r="A20" s="2"/>
      <c r="B20" s="7"/>
      <c r="C20" s="98"/>
      <c r="D20" s="2"/>
      <c r="E20" s="2"/>
      <c r="F20" s="22"/>
      <c r="G20" s="2"/>
      <c r="H20" s="9">
        <f t="shared" si="0"/>
        <v>0</v>
      </c>
    </row>
    <row r="21" spans="1:8" x14ac:dyDescent="0.25">
      <c r="A21" s="2"/>
      <c r="B21" s="7"/>
      <c r="C21" s="98"/>
      <c r="D21" s="2"/>
      <c r="E21" s="2"/>
      <c r="F21" s="22"/>
      <c r="G21" s="2"/>
      <c r="H21" s="9">
        <f t="shared" si="0"/>
        <v>0</v>
      </c>
    </row>
    <row r="22" spans="1:8" x14ac:dyDescent="0.25">
      <c r="A22" s="2"/>
      <c r="B22" s="7"/>
      <c r="C22" s="98"/>
      <c r="D22" s="2"/>
      <c r="E22" s="2"/>
      <c r="F22" s="22"/>
      <c r="G22" s="2"/>
      <c r="H22" s="9">
        <f t="shared" si="0"/>
        <v>0</v>
      </c>
    </row>
    <row r="23" spans="1:8" x14ac:dyDescent="0.25">
      <c r="A23" s="2"/>
      <c r="B23" s="7"/>
      <c r="C23" s="98"/>
      <c r="D23" s="2"/>
      <c r="E23" s="2"/>
      <c r="F23" s="22"/>
      <c r="G23" s="2"/>
      <c r="H23" s="9">
        <f t="shared" si="0"/>
        <v>0</v>
      </c>
    </row>
    <row r="24" spans="1:8" x14ac:dyDescent="0.25">
      <c r="A24" s="2"/>
      <c r="B24" s="7"/>
      <c r="C24" s="98"/>
      <c r="D24" s="2"/>
      <c r="E24" s="2"/>
      <c r="F24" s="22"/>
      <c r="G24" s="2"/>
      <c r="H24" s="9">
        <f t="shared" si="0"/>
        <v>0</v>
      </c>
    </row>
    <row r="25" spans="1:8" x14ac:dyDescent="0.25">
      <c r="A25" s="2"/>
      <c r="B25" s="7"/>
      <c r="C25" s="98"/>
      <c r="D25" s="2"/>
      <c r="E25" s="2"/>
      <c r="F25" s="22"/>
      <c r="G25" s="2"/>
      <c r="H25" s="9">
        <f t="shared" si="0"/>
        <v>0</v>
      </c>
    </row>
    <row r="26" spans="1:8" x14ac:dyDescent="0.25">
      <c r="A26" s="2"/>
      <c r="B26" s="7"/>
      <c r="C26" s="98"/>
      <c r="D26" s="2"/>
      <c r="E26" s="2"/>
      <c r="F26" s="22"/>
      <c r="G26" s="2"/>
      <c r="H26" s="9">
        <f t="shared" si="0"/>
        <v>0</v>
      </c>
    </row>
    <row r="27" spans="1:8" x14ac:dyDescent="0.25">
      <c r="A27" s="2"/>
      <c r="B27" s="7"/>
      <c r="C27" s="98"/>
      <c r="D27" s="2"/>
      <c r="E27" s="2"/>
      <c r="F27" s="22"/>
      <c r="G27" s="2"/>
      <c r="H27" s="9">
        <f t="shared" si="0"/>
        <v>0</v>
      </c>
    </row>
    <row r="28" spans="1:8" x14ac:dyDescent="0.25">
      <c r="A28" s="2"/>
      <c r="B28" s="7"/>
      <c r="C28" s="98"/>
      <c r="D28" s="2"/>
      <c r="E28" s="2"/>
      <c r="F28" s="22"/>
      <c r="G28" s="2"/>
      <c r="H28" s="9">
        <f t="shared" si="0"/>
        <v>0</v>
      </c>
    </row>
    <row r="29" spans="1:8" x14ac:dyDescent="0.25">
      <c r="A29" s="2"/>
      <c r="B29" s="7"/>
      <c r="C29" s="98"/>
      <c r="D29" s="2"/>
      <c r="E29" s="2"/>
      <c r="F29" s="22"/>
      <c r="G29" s="2"/>
      <c r="H29" s="9">
        <f t="shared" si="0"/>
        <v>0</v>
      </c>
    </row>
    <row r="30" spans="1:8" x14ac:dyDescent="0.25">
      <c r="A30" s="2"/>
      <c r="B30" s="7"/>
      <c r="C30" s="98"/>
      <c r="D30" s="2"/>
      <c r="E30" s="2"/>
      <c r="F30" s="22"/>
      <c r="G30" s="2"/>
      <c r="H30" s="9">
        <f t="shared" si="0"/>
        <v>0</v>
      </c>
    </row>
    <row r="31" spans="1:8" x14ac:dyDescent="0.25">
      <c r="A31" s="2"/>
      <c r="B31" s="7"/>
      <c r="C31" s="98"/>
      <c r="D31" s="2"/>
      <c r="E31" s="2"/>
      <c r="F31" s="22"/>
      <c r="G31" s="2"/>
      <c r="H31" s="9">
        <f t="shared" si="0"/>
        <v>0</v>
      </c>
    </row>
    <row r="32" spans="1:8" x14ac:dyDescent="0.25">
      <c r="A32" s="2"/>
      <c r="B32" s="7"/>
      <c r="C32" s="98"/>
      <c r="D32" s="2"/>
      <c r="E32" s="2"/>
      <c r="F32" s="22"/>
      <c r="G32" s="2"/>
      <c r="H32" s="9">
        <f t="shared" si="0"/>
        <v>0</v>
      </c>
    </row>
    <row r="33" spans="1:8" x14ac:dyDescent="0.25">
      <c r="A33" s="2"/>
      <c r="B33" s="7"/>
      <c r="C33" s="98"/>
      <c r="D33" s="2"/>
      <c r="E33" s="2"/>
      <c r="F33" s="22"/>
      <c r="G33" s="2"/>
      <c r="H33" s="9">
        <f t="shared" si="0"/>
        <v>0</v>
      </c>
    </row>
    <row r="34" spans="1:8" x14ac:dyDescent="0.25">
      <c r="A34" s="2"/>
      <c r="B34" s="7"/>
      <c r="C34" s="98"/>
      <c r="D34" s="2"/>
      <c r="E34" s="2"/>
      <c r="F34" s="22"/>
      <c r="G34" s="2"/>
      <c r="H34" s="9">
        <f t="shared" si="0"/>
        <v>0</v>
      </c>
    </row>
    <row r="35" spans="1:8" x14ac:dyDescent="0.25">
      <c r="A35" s="2"/>
      <c r="B35" s="7"/>
      <c r="C35" s="98"/>
      <c r="D35" s="2"/>
      <c r="E35" s="2"/>
      <c r="F35" s="22"/>
      <c r="G35" s="2"/>
      <c r="H35" s="9">
        <f t="shared" si="0"/>
        <v>0</v>
      </c>
    </row>
    <row r="36" spans="1:8" x14ac:dyDescent="0.25">
      <c r="A36" s="2"/>
      <c r="B36" s="7"/>
      <c r="C36" s="98"/>
      <c r="D36" s="2"/>
      <c r="E36" s="2"/>
      <c r="F36" s="22"/>
      <c r="G36" s="2"/>
      <c r="H36" s="9">
        <f t="shared" si="0"/>
        <v>0</v>
      </c>
    </row>
    <row r="37" spans="1:8" x14ac:dyDescent="0.25">
      <c r="A37" s="2"/>
      <c r="B37" s="7"/>
      <c r="C37" s="98"/>
      <c r="D37" s="2"/>
      <c r="E37" s="2"/>
      <c r="F37" s="22"/>
      <c r="G37" s="2"/>
      <c r="H37" s="9">
        <f t="shared" si="0"/>
        <v>0</v>
      </c>
    </row>
    <row r="38" spans="1:8" x14ac:dyDescent="0.25">
      <c r="A38" s="2"/>
      <c r="B38" s="7"/>
      <c r="C38" s="98"/>
      <c r="D38" s="2"/>
      <c r="E38" s="2"/>
      <c r="F38" s="22"/>
      <c r="G38" s="2"/>
      <c r="H38" s="9">
        <f t="shared" si="0"/>
        <v>0</v>
      </c>
    </row>
    <row r="39" spans="1:8" x14ac:dyDescent="0.25">
      <c r="A39" s="2"/>
      <c r="B39" s="7"/>
      <c r="C39" s="98"/>
      <c r="D39" s="2"/>
      <c r="E39" s="2"/>
      <c r="F39" s="22"/>
      <c r="G39" s="2"/>
      <c r="H39" s="9">
        <f t="shared" ref="H39:H44" si="1">SUM(C39:G39)</f>
        <v>0</v>
      </c>
    </row>
    <row r="40" spans="1:8" x14ac:dyDescent="0.25">
      <c r="A40" s="2"/>
      <c r="B40" s="7"/>
      <c r="C40" s="98"/>
      <c r="D40" s="2"/>
      <c r="E40" s="2"/>
      <c r="F40" s="22"/>
      <c r="G40" s="2"/>
      <c r="H40" s="9">
        <f t="shared" si="1"/>
        <v>0</v>
      </c>
    </row>
    <row r="41" spans="1:8" x14ac:dyDescent="0.25">
      <c r="A41" s="2"/>
      <c r="B41" s="7"/>
      <c r="C41" s="98"/>
      <c r="D41" s="2"/>
      <c r="E41" s="2"/>
      <c r="F41" s="22"/>
      <c r="G41" s="2"/>
      <c r="H41" s="9">
        <f t="shared" si="1"/>
        <v>0</v>
      </c>
    </row>
    <row r="42" spans="1:8" x14ac:dyDescent="0.25">
      <c r="A42" s="2"/>
      <c r="B42" s="7"/>
      <c r="C42" s="98"/>
      <c r="D42" s="2"/>
      <c r="E42" s="2"/>
      <c r="F42" s="22"/>
      <c r="G42" s="2"/>
      <c r="H42" s="9">
        <f t="shared" si="1"/>
        <v>0</v>
      </c>
    </row>
    <row r="43" spans="1:8" x14ac:dyDescent="0.25">
      <c r="A43" s="2"/>
      <c r="B43" s="7"/>
      <c r="C43" s="98"/>
      <c r="D43" s="2"/>
      <c r="E43" s="2"/>
      <c r="F43" s="22"/>
      <c r="G43" s="2"/>
      <c r="H43" s="9">
        <f t="shared" si="1"/>
        <v>0</v>
      </c>
    </row>
    <row r="44" spans="1:8" ht="15.75" thickBot="1" x14ac:dyDescent="0.3">
      <c r="A44" s="11"/>
      <c r="B44" s="12"/>
      <c r="C44" s="99"/>
      <c r="D44" s="11"/>
      <c r="E44" s="11"/>
      <c r="F44" s="11"/>
      <c r="G44" s="11"/>
      <c r="H44" s="13">
        <f t="shared" si="1"/>
        <v>0</v>
      </c>
    </row>
    <row r="45" spans="1:8" ht="15.75" thickTop="1" x14ac:dyDescent="0.25">
      <c r="A45" s="124" t="s">
        <v>2</v>
      </c>
      <c r="B45" s="125"/>
      <c r="C45" s="14">
        <f>SUM(C14:C44)</f>
        <v>0</v>
      </c>
      <c r="D45" s="14">
        <f>SUM(D14:D44)</f>
        <v>0</v>
      </c>
      <c r="E45" s="14">
        <f>SUM(E14:E44)</f>
        <v>0</v>
      </c>
      <c r="F45" s="14">
        <f>SUM(F14:F44)</f>
        <v>0</v>
      </c>
      <c r="G45" s="14">
        <f>SUM(G14:G44)</f>
        <v>0</v>
      </c>
      <c r="H45" s="15">
        <f>SUM(C45:G45)</f>
        <v>0</v>
      </c>
    </row>
    <row r="46" spans="1:8" x14ac:dyDescent="0.25">
      <c r="A46" s="126" t="s">
        <v>1</v>
      </c>
      <c r="B46" s="111"/>
      <c r="C46" s="105" t="e">
        <f>C45/H45</f>
        <v>#DIV/0!</v>
      </c>
      <c r="D46" s="105" t="e">
        <f t="shared" ref="D46:G46" si="2">D45/I45</f>
        <v>#DIV/0!</v>
      </c>
      <c r="E46" s="105" t="e">
        <f t="shared" si="2"/>
        <v>#DIV/0!</v>
      </c>
      <c r="F46" s="105" t="e">
        <f t="shared" si="2"/>
        <v>#DIV/0!</v>
      </c>
      <c r="G46" s="105" t="e">
        <f t="shared" si="2"/>
        <v>#DIV/0!</v>
      </c>
      <c r="H46" s="106" t="e">
        <f>SUM(C46:G46)</f>
        <v>#DIV/0!</v>
      </c>
    </row>
    <row r="47" spans="1:8" ht="35.25" customHeight="1" thickBot="1" x14ac:dyDescent="0.3">
      <c r="A47" s="128" t="s">
        <v>10</v>
      </c>
      <c r="B47" s="129"/>
      <c r="C47" s="16"/>
      <c r="D47" s="16"/>
      <c r="E47" s="16"/>
      <c r="F47" s="16"/>
      <c r="G47" s="16"/>
      <c r="H47" s="17">
        <f>SUM(C47:G47)</f>
        <v>0</v>
      </c>
    </row>
    <row r="48" spans="1:8" ht="9.75" customHeight="1" thickTop="1" x14ac:dyDescent="0.25"/>
    <row r="49" spans="1:8" ht="36" customHeight="1" x14ac:dyDescent="0.25">
      <c r="A49" s="127" t="s">
        <v>3</v>
      </c>
      <c r="B49" s="127"/>
      <c r="C49" s="127" t="s">
        <v>4</v>
      </c>
      <c r="D49" s="127"/>
      <c r="E49" s="127"/>
      <c r="F49" s="127"/>
      <c r="G49" s="127"/>
      <c r="H49" s="127"/>
    </row>
    <row r="50" spans="1:8" ht="8.2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34.5" customHeight="1" x14ac:dyDescent="0.25">
      <c r="A51" s="127" t="s">
        <v>3</v>
      </c>
      <c r="B51" s="127"/>
      <c r="C51" s="127" t="s">
        <v>5</v>
      </c>
      <c r="D51" s="127"/>
      <c r="E51" s="127"/>
      <c r="F51" s="127"/>
      <c r="G51" s="127"/>
      <c r="H51" s="127"/>
    </row>
    <row r="52" spans="1:8" ht="36.75" customHeight="1" x14ac:dyDescent="0.25">
      <c r="C52" s="118" t="s">
        <v>9</v>
      </c>
      <c r="D52" s="119"/>
      <c r="E52" s="119"/>
      <c r="F52" s="119"/>
      <c r="G52" s="119"/>
      <c r="H52" s="120"/>
    </row>
  </sheetData>
  <mergeCells count="26">
    <mergeCell ref="A10:D10"/>
    <mergeCell ref="C52:H52"/>
    <mergeCell ref="C12:H12"/>
    <mergeCell ref="A45:B45"/>
    <mergeCell ref="A46:B46"/>
    <mergeCell ref="A49:B49"/>
    <mergeCell ref="A51:B51"/>
    <mergeCell ref="C49:H49"/>
    <mergeCell ref="C51:H51"/>
    <mergeCell ref="A47:B47"/>
    <mergeCell ref="E10:F10"/>
    <mergeCell ref="C2:H2"/>
    <mergeCell ref="C3:H3"/>
    <mergeCell ref="A3:B3"/>
    <mergeCell ref="A2:B2"/>
    <mergeCell ref="A1:B1"/>
    <mergeCell ref="C1:H1"/>
    <mergeCell ref="A4:B4"/>
    <mergeCell ref="C4:H4"/>
    <mergeCell ref="A6:H6"/>
    <mergeCell ref="C8:E8"/>
    <mergeCell ref="A7:B7"/>
    <mergeCell ref="A8:B8"/>
    <mergeCell ref="C7:E7"/>
    <mergeCell ref="F7:H7"/>
    <mergeCell ref="F8:H8"/>
  </mergeCells>
  <pageMargins left="0.23622047244094491" right="0.23622047244094491" top="0.74803149606299213" bottom="0.74803149606299213" header="0.11811023622047245" footer="0.31496062992125984"/>
  <pageSetup paperSize="9" scale="80" orientation="portrait" r:id="rId1"/>
  <headerFooter>
    <oddHeader>&amp;L&amp;G&amp;CKarelia CBC Programme 2014-2020</oddHeader>
    <oddFooter>&amp;C&amp;P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view="pageLayout" topLeftCell="A34" zoomScale="85" zoomScaleNormal="100" zoomScalePageLayoutView="85" workbookViewId="0">
      <selection activeCell="G48" sqref="G48"/>
    </sheetView>
  </sheetViews>
  <sheetFormatPr defaultColWidth="4.5703125" defaultRowHeight="15" x14ac:dyDescent="0.25"/>
  <cols>
    <col min="1" max="1" width="10.85546875" customWidth="1"/>
    <col min="2" max="2" width="40.140625" customWidth="1"/>
    <col min="3" max="8" width="12" customWidth="1"/>
  </cols>
  <sheetData>
    <row r="1" spans="1:8" x14ac:dyDescent="0.25">
      <c r="A1" s="114" t="s">
        <v>21</v>
      </c>
      <c r="B1" s="114"/>
      <c r="C1" s="114" t="s">
        <v>99</v>
      </c>
      <c r="D1" s="114"/>
      <c r="E1" s="114"/>
      <c r="F1" s="114"/>
      <c r="G1" s="114"/>
      <c r="H1" s="114"/>
    </row>
    <row r="2" spans="1:8" x14ac:dyDescent="0.25">
      <c r="A2" s="114" t="s">
        <v>6</v>
      </c>
      <c r="B2" s="114"/>
      <c r="C2" s="114" t="s">
        <v>83</v>
      </c>
      <c r="D2" s="114"/>
      <c r="E2" s="114"/>
      <c r="F2" s="114"/>
      <c r="G2" s="114"/>
      <c r="H2" s="114"/>
    </row>
    <row r="3" spans="1:8" x14ac:dyDescent="0.25">
      <c r="A3" s="115" t="s">
        <v>94</v>
      </c>
      <c r="B3" s="115"/>
      <c r="C3" s="113" t="s">
        <v>112</v>
      </c>
      <c r="D3" s="113"/>
      <c r="E3" s="113"/>
      <c r="F3" s="113"/>
      <c r="G3" s="113"/>
      <c r="H3" s="113"/>
    </row>
    <row r="4" spans="1:8" ht="12.75" customHeight="1" x14ac:dyDescent="0.25">
      <c r="A4" s="107" t="s">
        <v>22</v>
      </c>
      <c r="B4" s="107"/>
      <c r="C4" s="108" t="s">
        <v>147</v>
      </c>
      <c r="D4" s="108"/>
      <c r="E4" s="108"/>
      <c r="F4" s="108"/>
      <c r="G4" s="108"/>
      <c r="H4" s="108"/>
    </row>
    <row r="5" spans="1:8" ht="12.75" customHeight="1" x14ac:dyDescent="0.25">
      <c r="A5" s="26"/>
      <c r="B5" s="26"/>
      <c r="C5" s="96"/>
      <c r="D5" s="96"/>
      <c r="E5" s="96"/>
      <c r="F5" s="96"/>
      <c r="G5" s="96"/>
      <c r="H5" s="96"/>
    </row>
    <row r="6" spans="1:8" ht="42.75" customHeight="1" x14ac:dyDescent="0.25">
      <c r="A6" s="109" t="s">
        <v>15</v>
      </c>
      <c r="B6" s="109"/>
      <c r="C6" s="110"/>
      <c r="D6" s="110"/>
      <c r="E6" s="110"/>
      <c r="F6" s="110"/>
      <c r="G6" s="110"/>
      <c r="H6" s="110"/>
    </row>
    <row r="7" spans="1:8" ht="63.75" customHeight="1" x14ac:dyDescent="0.25">
      <c r="A7" s="112" t="s">
        <v>153</v>
      </c>
      <c r="B7" s="112"/>
      <c r="C7" s="112" t="s">
        <v>152</v>
      </c>
      <c r="D7" s="112"/>
      <c r="E7" s="112"/>
      <c r="F7" s="112" t="s">
        <v>19</v>
      </c>
      <c r="G7" s="112"/>
      <c r="H7" s="112"/>
    </row>
    <row r="8" spans="1:8" x14ac:dyDescent="0.25">
      <c r="A8" s="111" t="s">
        <v>100</v>
      </c>
      <c r="B8" s="111"/>
      <c r="C8" s="111" t="s">
        <v>101</v>
      </c>
      <c r="D8" s="111"/>
      <c r="E8" s="111"/>
      <c r="F8" s="111" t="s">
        <v>102</v>
      </c>
      <c r="G8" s="113"/>
      <c r="H8" s="113"/>
    </row>
    <row r="9" spans="1:8" ht="11.25" customHeight="1" x14ac:dyDescent="0.25"/>
    <row r="10" spans="1:8" ht="35.25" customHeight="1" x14ac:dyDescent="0.25">
      <c r="A10" s="116" t="s">
        <v>143</v>
      </c>
      <c r="B10" s="116"/>
      <c r="C10" s="117"/>
      <c r="D10" s="117"/>
      <c r="E10" s="111" t="s">
        <v>141</v>
      </c>
      <c r="F10" s="113"/>
      <c r="G10" s="10"/>
      <c r="H10" s="10"/>
    </row>
    <row r="11" spans="1:8" ht="12" customHeight="1" thickBot="1" x14ac:dyDescent="0.3"/>
    <row r="12" spans="1:8" ht="47.25" customHeight="1" x14ac:dyDescent="0.25">
      <c r="C12" s="121" t="s">
        <v>20</v>
      </c>
      <c r="D12" s="122"/>
      <c r="E12" s="122"/>
      <c r="F12" s="122"/>
      <c r="G12" s="122"/>
      <c r="H12" s="123"/>
    </row>
    <row r="13" spans="1:8" s="4" customFormat="1" ht="75.75" customHeight="1" x14ac:dyDescent="0.25">
      <c r="A13" s="5" t="s">
        <v>7</v>
      </c>
      <c r="B13" s="6" t="s">
        <v>11</v>
      </c>
      <c r="C13" s="97" t="s">
        <v>103</v>
      </c>
      <c r="D13" s="5" t="s">
        <v>104</v>
      </c>
      <c r="E13" s="5" t="s">
        <v>97</v>
      </c>
      <c r="F13" s="5" t="s">
        <v>98</v>
      </c>
      <c r="G13" s="5" t="s">
        <v>16</v>
      </c>
      <c r="H13" s="8" t="s">
        <v>0</v>
      </c>
    </row>
    <row r="14" spans="1:8" x14ac:dyDescent="0.25">
      <c r="A14" s="102">
        <v>42979</v>
      </c>
      <c r="B14" s="7"/>
      <c r="C14" s="98"/>
      <c r="D14" s="95"/>
      <c r="E14" s="95"/>
      <c r="F14" s="95"/>
      <c r="G14" s="95">
        <v>7.5</v>
      </c>
      <c r="H14" s="9">
        <f t="shared" ref="H14:H38" si="0">SUM(C14:G14)</f>
        <v>7.5</v>
      </c>
    </row>
    <row r="15" spans="1:8" ht="30" x14ac:dyDescent="0.25">
      <c r="A15" s="102">
        <v>42982</v>
      </c>
      <c r="B15" s="7" t="s">
        <v>105</v>
      </c>
      <c r="C15" s="98">
        <v>4</v>
      </c>
      <c r="D15" s="95">
        <v>3</v>
      </c>
      <c r="E15" s="95"/>
      <c r="F15" s="95"/>
      <c r="G15" s="95"/>
      <c r="H15" s="9">
        <f t="shared" si="0"/>
        <v>7</v>
      </c>
    </row>
    <row r="16" spans="1:8" ht="30" x14ac:dyDescent="0.25">
      <c r="A16" s="102">
        <v>42983</v>
      </c>
      <c r="B16" s="7" t="s">
        <v>106</v>
      </c>
      <c r="C16" s="98"/>
      <c r="D16" s="95">
        <v>2</v>
      </c>
      <c r="E16" s="95"/>
      <c r="F16" s="95"/>
      <c r="G16" s="95">
        <v>5</v>
      </c>
      <c r="H16" s="9">
        <f t="shared" si="0"/>
        <v>7</v>
      </c>
    </row>
    <row r="17" spans="1:8" x14ac:dyDescent="0.25">
      <c r="A17" s="102">
        <v>42984</v>
      </c>
      <c r="B17" s="7" t="s">
        <v>107</v>
      </c>
      <c r="C17" s="98">
        <v>5</v>
      </c>
      <c r="D17" s="95"/>
      <c r="E17" s="95"/>
      <c r="F17" s="95"/>
      <c r="G17" s="95">
        <v>2</v>
      </c>
      <c r="H17" s="9">
        <f t="shared" si="0"/>
        <v>7</v>
      </c>
    </row>
    <row r="18" spans="1:8" ht="45" x14ac:dyDescent="0.25">
      <c r="A18" s="102">
        <v>42985</v>
      </c>
      <c r="B18" s="7" t="s">
        <v>108</v>
      </c>
      <c r="C18" s="98">
        <v>2</v>
      </c>
      <c r="D18" s="95">
        <v>4</v>
      </c>
      <c r="E18" s="95"/>
      <c r="F18" s="95"/>
      <c r="G18" s="95">
        <v>2.5</v>
      </c>
      <c r="H18" s="9">
        <f t="shared" si="0"/>
        <v>8.5</v>
      </c>
    </row>
    <row r="19" spans="1:8" x14ac:dyDescent="0.25">
      <c r="A19" s="102">
        <v>42986</v>
      </c>
      <c r="B19" s="7"/>
      <c r="C19" s="98"/>
      <c r="D19" s="95"/>
      <c r="E19" s="95"/>
      <c r="F19" s="95"/>
      <c r="G19" s="95">
        <v>7.5</v>
      </c>
      <c r="H19" s="9">
        <f t="shared" si="0"/>
        <v>7.5</v>
      </c>
    </row>
    <row r="20" spans="1:8" ht="30" x14ac:dyDescent="0.25">
      <c r="A20" s="102">
        <v>42989</v>
      </c>
      <c r="B20" s="7" t="s">
        <v>109</v>
      </c>
      <c r="C20" s="98">
        <v>3</v>
      </c>
      <c r="D20" s="95"/>
      <c r="E20" s="95"/>
      <c r="F20" s="95"/>
      <c r="G20" s="95">
        <v>4</v>
      </c>
      <c r="H20" s="9">
        <f t="shared" si="0"/>
        <v>7</v>
      </c>
    </row>
    <row r="21" spans="1:8" ht="30" x14ac:dyDescent="0.25">
      <c r="A21" s="102">
        <v>42990</v>
      </c>
      <c r="B21" s="7" t="s">
        <v>110</v>
      </c>
      <c r="C21" s="98"/>
      <c r="D21" s="95">
        <v>7.5</v>
      </c>
      <c r="E21" s="95"/>
      <c r="F21" s="95"/>
      <c r="G21" s="95"/>
      <c r="H21" s="9">
        <f t="shared" si="0"/>
        <v>7.5</v>
      </c>
    </row>
    <row r="22" spans="1:8" ht="30" x14ac:dyDescent="0.25">
      <c r="A22" s="102">
        <v>42991</v>
      </c>
      <c r="B22" s="7" t="s">
        <v>111</v>
      </c>
      <c r="C22" s="98">
        <v>2</v>
      </c>
      <c r="D22" s="95"/>
      <c r="E22" s="95"/>
      <c r="F22" s="95"/>
      <c r="G22" s="95">
        <v>4.5</v>
      </c>
      <c r="H22" s="9">
        <f t="shared" si="0"/>
        <v>6.5</v>
      </c>
    </row>
    <row r="23" spans="1:8" x14ac:dyDescent="0.25">
      <c r="A23" s="102">
        <v>42992</v>
      </c>
      <c r="B23" s="7"/>
      <c r="C23" s="98"/>
      <c r="D23" s="95"/>
      <c r="E23" s="95"/>
      <c r="F23" s="95"/>
      <c r="G23" s="95">
        <v>7.5</v>
      </c>
      <c r="H23" s="9">
        <f t="shared" si="0"/>
        <v>7.5</v>
      </c>
    </row>
    <row r="24" spans="1:8" ht="30" x14ac:dyDescent="0.25">
      <c r="A24" s="102">
        <v>42993</v>
      </c>
      <c r="B24" s="7" t="s">
        <v>106</v>
      </c>
      <c r="C24" s="98"/>
      <c r="D24" s="95">
        <v>1.5</v>
      </c>
      <c r="E24" s="95"/>
      <c r="F24" s="95"/>
      <c r="G24" s="95">
        <v>6</v>
      </c>
      <c r="H24" s="9">
        <f t="shared" si="0"/>
        <v>7.5</v>
      </c>
    </row>
    <row r="25" spans="1:8" ht="45" x14ac:dyDescent="0.25">
      <c r="A25" s="102">
        <v>42996</v>
      </c>
      <c r="B25" s="7" t="s">
        <v>113</v>
      </c>
      <c r="C25" s="98">
        <v>6</v>
      </c>
      <c r="D25" s="95"/>
      <c r="E25" s="95"/>
      <c r="F25" s="95"/>
      <c r="G25" s="95">
        <v>2</v>
      </c>
      <c r="H25" s="9">
        <f t="shared" si="0"/>
        <v>8</v>
      </c>
    </row>
    <row r="26" spans="1:8" x14ac:dyDescent="0.25">
      <c r="A26" s="102">
        <v>42997</v>
      </c>
      <c r="B26" s="7"/>
      <c r="C26" s="98"/>
      <c r="D26" s="95"/>
      <c r="E26" s="95"/>
      <c r="F26" s="95"/>
      <c r="G26" s="95">
        <v>7.5</v>
      </c>
      <c r="H26" s="9">
        <f t="shared" si="0"/>
        <v>7.5</v>
      </c>
    </row>
    <row r="27" spans="1:8" x14ac:dyDescent="0.25">
      <c r="A27" s="102">
        <v>42998</v>
      </c>
      <c r="B27" s="7"/>
      <c r="C27" s="98"/>
      <c r="D27" s="95"/>
      <c r="E27" s="95"/>
      <c r="F27" s="95"/>
      <c r="G27" s="95">
        <v>7</v>
      </c>
      <c r="H27" s="9">
        <f t="shared" si="0"/>
        <v>7</v>
      </c>
    </row>
    <row r="28" spans="1:8" x14ac:dyDescent="0.25">
      <c r="A28" s="102">
        <v>42999</v>
      </c>
      <c r="B28" s="7"/>
      <c r="C28" s="98"/>
      <c r="D28" s="95"/>
      <c r="E28" s="95"/>
      <c r="F28" s="95"/>
      <c r="G28" s="95">
        <v>8</v>
      </c>
      <c r="H28" s="9">
        <f t="shared" si="0"/>
        <v>8</v>
      </c>
    </row>
    <row r="29" spans="1:8" ht="60" x14ac:dyDescent="0.25">
      <c r="A29" s="102">
        <v>43000</v>
      </c>
      <c r="B29" s="7" t="s">
        <v>114</v>
      </c>
      <c r="C29" s="98">
        <v>5</v>
      </c>
      <c r="D29" s="95">
        <v>1</v>
      </c>
      <c r="E29" s="95"/>
      <c r="F29" s="95"/>
      <c r="G29" s="95">
        <v>1</v>
      </c>
      <c r="H29" s="9">
        <f t="shared" si="0"/>
        <v>7</v>
      </c>
    </row>
    <row r="30" spans="1:8" x14ac:dyDescent="0.25">
      <c r="A30" s="102">
        <v>43003</v>
      </c>
      <c r="B30" s="7"/>
      <c r="C30" s="98"/>
      <c r="D30" s="95"/>
      <c r="E30" s="95"/>
      <c r="F30" s="95"/>
      <c r="G30" s="95">
        <v>8</v>
      </c>
      <c r="H30" s="9">
        <f t="shared" si="0"/>
        <v>8</v>
      </c>
    </row>
    <row r="31" spans="1:8" x14ac:dyDescent="0.25">
      <c r="A31" s="102">
        <v>43004</v>
      </c>
      <c r="B31" s="7"/>
      <c r="C31" s="98"/>
      <c r="D31" s="95"/>
      <c r="E31" s="95"/>
      <c r="F31" s="95"/>
      <c r="G31" s="95">
        <v>8</v>
      </c>
      <c r="H31" s="9">
        <f t="shared" si="0"/>
        <v>8</v>
      </c>
    </row>
    <row r="32" spans="1:8" x14ac:dyDescent="0.25">
      <c r="A32" s="102">
        <v>43005</v>
      </c>
      <c r="B32" s="7"/>
      <c r="C32" s="98"/>
      <c r="D32" s="95"/>
      <c r="E32" s="95"/>
      <c r="F32" s="95"/>
      <c r="G32" s="95">
        <v>7.5</v>
      </c>
      <c r="H32" s="9">
        <f t="shared" si="0"/>
        <v>7.5</v>
      </c>
    </row>
    <row r="33" spans="1:8" ht="30" x14ac:dyDescent="0.25">
      <c r="A33" s="102">
        <v>43006</v>
      </c>
      <c r="B33" s="7" t="s">
        <v>106</v>
      </c>
      <c r="C33" s="98">
        <v>1</v>
      </c>
      <c r="D33" s="95"/>
      <c r="E33" s="95"/>
      <c r="F33" s="95"/>
      <c r="G33" s="95">
        <v>6.5</v>
      </c>
      <c r="H33" s="9">
        <f t="shared" si="0"/>
        <v>7.5</v>
      </c>
    </row>
    <row r="34" spans="1:8" x14ac:dyDescent="0.25">
      <c r="A34" s="102">
        <v>43007</v>
      </c>
      <c r="B34" s="7"/>
      <c r="C34" s="98"/>
      <c r="D34" s="95"/>
      <c r="E34" s="95"/>
      <c r="F34" s="95"/>
      <c r="G34" s="95">
        <v>8</v>
      </c>
      <c r="H34" s="9">
        <f t="shared" si="0"/>
        <v>8</v>
      </c>
    </row>
    <row r="35" spans="1:8" x14ac:dyDescent="0.25">
      <c r="A35" s="100"/>
      <c r="B35" s="7"/>
      <c r="C35" s="98"/>
      <c r="D35" s="95"/>
      <c r="E35" s="95"/>
      <c r="F35" s="95"/>
      <c r="G35" s="95"/>
      <c r="H35" s="9">
        <f t="shared" si="0"/>
        <v>0</v>
      </c>
    </row>
    <row r="36" spans="1:8" x14ac:dyDescent="0.25">
      <c r="A36" s="100"/>
      <c r="B36" s="7"/>
      <c r="C36" s="98"/>
      <c r="D36" s="95"/>
      <c r="E36" s="95"/>
      <c r="F36" s="95"/>
      <c r="G36" s="95"/>
      <c r="H36" s="9">
        <f t="shared" si="0"/>
        <v>0</v>
      </c>
    </row>
    <row r="37" spans="1:8" x14ac:dyDescent="0.25">
      <c r="A37" s="100"/>
      <c r="B37" s="7"/>
      <c r="C37" s="98"/>
      <c r="D37" s="95"/>
      <c r="E37" s="95"/>
      <c r="F37" s="95"/>
      <c r="G37" s="95"/>
      <c r="H37" s="9">
        <f t="shared" si="0"/>
        <v>0</v>
      </c>
    </row>
    <row r="38" spans="1:8" x14ac:dyDescent="0.25">
      <c r="A38" s="100"/>
      <c r="B38" s="7"/>
      <c r="C38" s="98"/>
      <c r="D38" s="95"/>
      <c r="E38" s="95"/>
      <c r="F38" s="95"/>
      <c r="G38" s="95"/>
      <c r="H38" s="9">
        <f t="shared" si="0"/>
        <v>0</v>
      </c>
    </row>
    <row r="39" spans="1:8" x14ac:dyDescent="0.25">
      <c r="A39" s="100"/>
      <c r="B39" s="7"/>
      <c r="C39" s="98"/>
      <c r="D39" s="95"/>
      <c r="E39" s="95"/>
      <c r="F39" s="95"/>
      <c r="G39" s="95"/>
      <c r="H39" s="9">
        <f t="shared" ref="H39:H44" si="1">SUM(C39:G39)</f>
        <v>0</v>
      </c>
    </row>
    <row r="40" spans="1:8" x14ac:dyDescent="0.25">
      <c r="A40" s="100"/>
      <c r="B40" s="7"/>
      <c r="C40" s="98"/>
      <c r="D40" s="95"/>
      <c r="E40" s="95"/>
      <c r="F40" s="95"/>
      <c r="G40" s="95"/>
      <c r="H40" s="9">
        <f t="shared" si="1"/>
        <v>0</v>
      </c>
    </row>
    <row r="41" spans="1:8" x14ac:dyDescent="0.25">
      <c r="A41" s="100"/>
      <c r="B41" s="7"/>
      <c r="C41" s="98"/>
      <c r="D41" s="95"/>
      <c r="E41" s="95"/>
      <c r="F41" s="95"/>
      <c r="G41" s="95"/>
      <c r="H41" s="9">
        <f t="shared" si="1"/>
        <v>0</v>
      </c>
    </row>
    <row r="42" spans="1:8" x14ac:dyDescent="0.25">
      <c r="A42" s="100"/>
      <c r="B42" s="7"/>
      <c r="C42" s="98"/>
      <c r="D42" s="95"/>
      <c r="E42" s="95"/>
      <c r="F42" s="95"/>
      <c r="G42" s="95"/>
      <c r="H42" s="9">
        <f t="shared" si="1"/>
        <v>0</v>
      </c>
    </row>
    <row r="43" spans="1:8" x14ac:dyDescent="0.25">
      <c r="A43" s="100"/>
      <c r="B43" s="7"/>
      <c r="C43" s="98"/>
      <c r="D43" s="95"/>
      <c r="E43" s="95"/>
      <c r="F43" s="95"/>
      <c r="G43" s="95"/>
      <c r="H43" s="9">
        <f t="shared" si="1"/>
        <v>0</v>
      </c>
    </row>
    <row r="44" spans="1:8" ht="15.75" thickBot="1" x14ac:dyDescent="0.3">
      <c r="A44" s="101"/>
      <c r="B44" s="12"/>
      <c r="C44" s="99"/>
      <c r="D44" s="11"/>
      <c r="E44" s="11"/>
      <c r="F44" s="11"/>
      <c r="G44" s="11"/>
      <c r="H44" s="13">
        <f t="shared" si="1"/>
        <v>0</v>
      </c>
    </row>
    <row r="45" spans="1:8" ht="15.75" thickTop="1" x14ac:dyDescent="0.25">
      <c r="A45" s="124" t="s">
        <v>2</v>
      </c>
      <c r="B45" s="125"/>
      <c r="C45" s="14">
        <f>SUM(C14:C44)</f>
        <v>28</v>
      </c>
      <c r="D45" s="14">
        <f>SUM(D14:D44)</f>
        <v>19</v>
      </c>
      <c r="E45" s="14">
        <f>SUM(E14:E44)</f>
        <v>0</v>
      </c>
      <c r="F45" s="14">
        <f>SUM(F14:F44)</f>
        <v>0</v>
      </c>
      <c r="G45" s="14">
        <f>SUM(G14:G44)</f>
        <v>110</v>
      </c>
      <c r="H45" s="15">
        <f>SUM(C45:G45)</f>
        <v>157</v>
      </c>
    </row>
    <row r="46" spans="1:8" x14ac:dyDescent="0.25">
      <c r="A46" s="126" t="s">
        <v>1</v>
      </c>
      <c r="B46" s="111"/>
      <c r="C46" s="105">
        <f>C45/H45</f>
        <v>0.17834394904458598</v>
      </c>
      <c r="D46" s="105">
        <f>D45/H45</f>
        <v>0.12101910828025478</v>
      </c>
      <c r="E46" s="105"/>
      <c r="F46" s="105"/>
      <c r="G46" s="105">
        <f>G45/H45</f>
        <v>0.70063694267515919</v>
      </c>
      <c r="H46" s="106">
        <f>SUM(C46:G46)</f>
        <v>1</v>
      </c>
    </row>
    <row r="47" spans="1:8" ht="29.25" customHeight="1" thickBot="1" x14ac:dyDescent="0.3">
      <c r="A47" s="128" t="s">
        <v>10</v>
      </c>
      <c r="B47" s="129"/>
      <c r="C47" s="16">
        <f>C46*3300</f>
        <v>588.53503184713372</v>
      </c>
      <c r="D47" s="16">
        <f>D46*3300</f>
        <v>399.36305732484078</v>
      </c>
      <c r="E47" s="16"/>
      <c r="F47" s="16"/>
      <c r="G47" s="16">
        <f>G46*3300</f>
        <v>2312.1019108280252</v>
      </c>
      <c r="H47" s="17">
        <f>SUM(C47:G47)</f>
        <v>3300</v>
      </c>
    </row>
    <row r="48" spans="1:8" ht="9.75" customHeight="1" thickTop="1" x14ac:dyDescent="0.25"/>
    <row r="49" spans="1:8" ht="36" customHeight="1" x14ac:dyDescent="0.25">
      <c r="A49" s="127" t="s">
        <v>3</v>
      </c>
      <c r="B49" s="127"/>
      <c r="C49" s="127" t="s">
        <v>4</v>
      </c>
      <c r="D49" s="127"/>
      <c r="E49" s="127"/>
      <c r="F49" s="127"/>
      <c r="G49" s="127"/>
      <c r="H49" s="127"/>
    </row>
    <row r="50" spans="1:8" ht="8.2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34.5" customHeight="1" x14ac:dyDescent="0.25">
      <c r="A51" s="127" t="s">
        <v>3</v>
      </c>
      <c r="B51" s="127"/>
      <c r="C51" s="127" t="s">
        <v>5</v>
      </c>
      <c r="D51" s="127"/>
      <c r="E51" s="127"/>
      <c r="F51" s="127"/>
      <c r="G51" s="127"/>
      <c r="H51" s="127"/>
    </row>
    <row r="52" spans="1:8" ht="36.75" customHeight="1" x14ac:dyDescent="0.25">
      <c r="C52" s="118" t="s">
        <v>9</v>
      </c>
      <c r="D52" s="119"/>
      <c r="E52" s="119"/>
      <c r="F52" s="119"/>
      <c r="G52" s="119"/>
      <c r="H52" s="120"/>
    </row>
  </sheetData>
  <mergeCells count="26">
    <mergeCell ref="A1:B1"/>
    <mergeCell ref="C1:H1"/>
    <mergeCell ref="A2:B2"/>
    <mergeCell ref="C2:H2"/>
    <mergeCell ref="A3:B3"/>
    <mergeCell ref="C3:H3"/>
    <mergeCell ref="C12:H12"/>
    <mergeCell ref="A4:B4"/>
    <mergeCell ref="C4:H4"/>
    <mergeCell ref="A6:H6"/>
    <mergeCell ref="A7:B7"/>
    <mergeCell ref="C7:E7"/>
    <mergeCell ref="F7:H7"/>
    <mergeCell ref="A8:B8"/>
    <mergeCell ref="C8:E8"/>
    <mergeCell ref="F8:H8"/>
    <mergeCell ref="A10:D10"/>
    <mergeCell ref="E10:F10"/>
    <mergeCell ref="C52:H52"/>
    <mergeCell ref="A45:B45"/>
    <mergeCell ref="A46:B46"/>
    <mergeCell ref="A47:B47"/>
    <mergeCell ref="A49:B49"/>
    <mergeCell ref="C49:H49"/>
    <mergeCell ref="A51:B51"/>
    <mergeCell ref="C51:H51"/>
  </mergeCells>
  <pageMargins left="0.23622047244094491" right="0.23622047244094491" top="0.74803149606299213" bottom="0.74803149606299213" header="0.11811023622047245" footer="0.31496062992125984"/>
  <pageSetup paperSize="9" scale="80" orientation="portrait" r:id="rId1"/>
  <headerFooter>
    <oddHeader>&amp;L&amp;G&amp;CKarelia CBC Programme 2014-2020</oddHeader>
    <oddFooter>&amp;C&amp;P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view="pageLayout" topLeftCell="A7" zoomScale="85" zoomScaleNormal="100" zoomScalePageLayoutView="85" workbookViewId="0">
      <selection activeCell="D19" sqref="D19"/>
    </sheetView>
  </sheetViews>
  <sheetFormatPr defaultColWidth="3.140625" defaultRowHeight="15" x14ac:dyDescent="0.25"/>
  <cols>
    <col min="1" max="1" width="11.140625" customWidth="1"/>
    <col min="2" max="2" width="11.5703125" customWidth="1"/>
    <col min="3" max="3" width="13.5703125" customWidth="1"/>
    <col min="4" max="5" width="11.85546875" customWidth="1"/>
    <col min="6" max="6" width="16.140625" customWidth="1"/>
    <col min="7" max="7" width="12.5703125" customWidth="1"/>
    <col min="8" max="8" width="12.7109375" customWidth="1"/>
    <col min="9" max="9" width="13.42578125" customWidth="1"/>
    <col min="10" max="10" width="14.140625" customWidth="1"/>
    <col min="11" max="11" width="13.140625" customWidth="1"/>
    <col min="12" max="12" width="12" customWidth="1"/>
    <col min="13" max="13" width="11.85546875" customWidth="1"/>
    <col min="14" max="14" width="15.85546875" customWidth="1"/>
    <col min="15" max="15" width="14.42578125" customWidth="1"/>
    <col min="16" max="16" width="14" customWidth="1"/>
    <col min="17" max="17" width="11.42578125" customWidth="1"/>
    <col min="18" max="18" width="11.5703125" customWidth="1"/>
  </cols>
  <sheetData>
    <row r="1" spans="1:18" x14ac:dyDescent="0.25">
      <c r="A1" s="157" t="s">
        <v>14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9"/>
    </row>
    <row r="2" spans="1:18" ht="21.75" customHeight="1" thickBot="1" x14ac:dyDescent="0.3">
      <c r="A2" s="160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2"/>
    </row>
    <row r="3" spans="1:18" ht="9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3"/>
      <c r="L3" s="23"/>
      <c r="M3" s="23"/>
      <c r="N3" s="23"/>
      <c r="O3" s="23"/>
      <c r="P3" s="23"/>
      <c r="Q3" s="23"/>
      <c r="R3" s="23"/>
    </row>
    <row r="4" spans="1:18" ht="17.25" customHeight="1" x14ac:dyDescent="0.25">
      <c r="A4" s="163" t="s">
        <v>23</v>
      </c>
      <c r="B4" s="164"/>
      <c r="C4" s="164"/>
      <c r="D4" s="164"/>
      <c r="E4" s="165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</row>
    <row r="5" spans="1:18" ht="17.100000000000001" customHeight="1" x14ac:dyDescent="0.25">
      <c r="A5" s="156" t="s">
        <v>44</v>
      </c>
      <c r="B5" s="154"/>
      <c r="C5" s="154"/>
      <c r="D5" s="154"/>
      <c r="E5" s="155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</row>
    <row r="6" spans="1:18" ht="17.100000000000001" customHeight="1" x14ac:dyDescent="0.25">
      <c r="A6" s="153" t="s">
        <v>67</v>
      </c>
      <c r="B6" s="154"/>
      <c r="C6" s="154"/>
      <c r="D6" s="154"/>
      <c r="E6" s="155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</row>
    <row r="7" spans="1:18" ht="17.100000000000001" customHeight="1" x14ac:dyDescent="0.25">
      <c r="A7" s="153" t="s">
        <v>68</v>
      </c>
      <c r="B7" s="154"/>
      <c r="C7" s="154"/>
      <c r="D7" s="154"/>
      <c r="E7" s="155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</row>
    <row r="8" spans="1:18" ht="17.100000000000001" customHeight="1" x14ac:dyDescent="0.25">
      <c r="A8" s="166" t="s">
        <v>74</v>
      </c>
      <c r="B8" s="154"/>
      <c r="C8" s="154"/>
      <c r="D8" s="154"/>
      <c r="E8" s="155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</row>
    <row r="9" spans="1:18" ht="8.25" customHeight="1" x14ac:dyDescent="0.25">
      <c r="A9" s="29"/>
      <c r="B9" s="29"/>
      <c r="C9" s="29"/>
      <c r="D9" s="29"/>
      <c r="E9" s="29"/>
      <c r="F9" s="29"/>
      <c r="G9" s="29"/>
      <c r="H9" s="19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s="20" customFormat="1" ht="17.100000000000001" customHeight="1" x14ac:dyDescent="0.25">
      <c r="A10" s="172" t="s">
        <v>25</v>
      </c>
      <c r="B10" s="173"/>
      <c r="C10" s="173"/>
      <c r="D10" s="173"/>
      <c r="E10" s="174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</row>
    <row r="11" spans="1:18" s="20" customFormat="1" ht="17.100000000000001" customHeight="1" x14ac:dyDescent="0.25">
      <c r="A11" s="153" t="s">
        <v>24</v>
      </c>
      <c r="B11" s="154"/>
      <c r="C11" s="154"/>
      <c r="D11" s="154"/>
      <c r="E11" s="155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</row>
    <row r="12" spans="1:18" s="20" customFormat="1" ht="17.100000000000001" customHeight="1" x14ac:dyDescent="0.25">
      <c r="A12" s="153" t="s">
        <v>12</v>
      </c>
      <c r="B12" s="154"/>
      <c r="C12" s="154"/>
      <c r="D12" s="154"/>
      <c r="E12" s="155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</row>
    <row r="13" spans="1:18" s="20" customFormat="1" ht="17.100000000000001" customHeight="1" x14ac:dyDescent="0.25">
      <c r="A13" s="166" t="s">
        <v>13</v>
      </c>
      <c r="B13" s="154"/>
      <c r="C13" s="154"/>
      <c r="D13" s="154"/>
      <c r="E13" s="155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</row>
    <row r="14" spans="1:18" s="20" customFormat="1" ht="8.25" customHeight="1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9"/>
    </row>
    <row r="15" spans="1:18" s="20" customFormat="1" ht="48" customHeight="1" thickBot="1" x14ac:dyDescent="0.3">
      <c r="A15" s="132" t="s">
        <v>69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4"/>
      <c r="M15" s="134"/>
      <c r="N15" s="134"/>
      <c r="O15" s="134"/>
      <c r="P15" s="134"/>
      <c r="Q15" s="134"/>
      <c r="R15" s="135"/>
    </row>
    <row r="16" spans="1:18" s="20" customFormat="1" ht="33.75" customHeight="1" x14ac:dyDescent="0.25">
      <c r="A16" s="139" t="s">
        <v>73</v>
      </c>
      <c r="B16" s="143"/>
      <c r="C16" s="143"/>
      <c r="D16" s="140"/>
      <c r="E16" s="139" t="s">
        <v>30</v>
      </c>
      <c r="F16" s="140"/>
      <c r="G16" s="139" t="s">
        <v>33</v>
      </c>
      <c r="H16" s="143"/>
      <c r="I16" s="143"/>
      <c r="J16" s="144"/>
      <c r="K16" s="147" t="s">
        <v>41</v>
      </c>
      <c r="L16" s="148"/>
      <c r="M16" s="148"/>
      <c r="N16" s="148"/>
      <c r="O16" s="148"/>
      <c r="P16" s="148"/>
      <c r="Q16" s="148"/>
      <c r="R16" s="144"/>
    </row>
    <row r="17" spans="1:18" s="20" customFormat="1" ht="49.5" customHeight="1" x14ac:dyDescent="0.25">
      <c r="A17" s="141"/>
      <c r="B17" s="145"/>
      <c r="C17" s="145"/>
      <c r="D17" s="142"/>
      <c r="E17" s="141"/>
      <c r="F17" s="142"/>
      <c r="G17" s="141"/>
      <c r="H17" s="145"/>
      <c r="I17" s="145"/>
      <c r="J17" s="146"/>
      <c r="K17" s="149" t="s">
        <v>42</v>
      </c>
      <c r="L17" s="150"/>
      <c r="M17" s="150"/>
      <c r="N17" s="151"/>
      <c r="O17" s="149" t="s">
        <v>43</v>
      </c>
      <c r="P17" s="150"/>
      <c r="Q17" s="150"/>
      <c r="R17" s="152"/>
    </row>
    <row r="18" spans="1:18" s="20" customFormat="1" ht="10.5" customHeight="1" x14ac:dyDescent="0.25">
      <c r="A18" s="46" t="s">
        <v>45</v>
      </c>
      <c r="B18" s="46" t="s">
        <v>46</v>
      </c>
      <c r="C18" s="46" t="s">
        <v>47</v>
      </c>
      <c r="D18" s="46" t="s">
        <v>48</v>
      </c>
      <c r="E18" s="46" t="s">
        <v>49</v>
      </c>
      <c r="F18" s="46" t="s">
        <v>50</v>
      </c>
      <c r="G18" s="46" t="s">
        <v>51</v>
      </c>
      <c r="H18" s="46" t="s">
        <v>52</v>
      </c>
      <c r="I18" s="46" t="s">
        <v>53</v>
      </c>
      <c r="J18" s="47" t="s">
        <v>54</v>
      </c>
      <c r="K18" s="48" t="s">
        <v>55</v>
      </c>
      <c r="L18" s="46" t="s">
        <v>56</v>
      </c>
      <c r="M18" s="46" t="s">
        <v>57</v>
      </c>
      <c r="N18" s="46" t="s">
        <v>58</v>
      </c>
      <c r="O18" s="46" t="s">
        <v>59</v>
      </c>
      <c r="P18" s="46" t="s">
        <v>60</v>
      </c>
      <c r="Q18" s="46" t="s">
        <v>61</v>
      </c>
      <c r="R18" s="49" t="s">
        <v>62</v>
      </c>
    </row>
    <row r="19" spans="1:18" s="21" customFormat="1" ht="171" customHeight="1" x14ac:dyDescent="0.25">
      <c r="A19" s="50" t="s">
        <v>72</v>
      </c>
      <c r="B19" s="51" t="s">
        <v>32</v>
      </c>
      <c r="C19" s="104" t="s">
        <v>146</v>
      </c>
      <c r="D19" s="52" t="s">
        <v>31</v>
      </c>
      <c r="E19" s="53" t="s">
        <v>40</v>
      </c>
      <c r="F19" s="53" t="s">
        <v>36</v>
      </c>
      <c r="G19" s="53" t="s">
        <v>27</v>
      </c>
      <c r="H19" s="53" t="s">
        <v>28</v>
      </c>
      <c r="I19" s="52" t="s">
        <v>29</v>
      </c>
      <c r="J19" s="53" t="s">
        <v>38</v>
      </c>
      <c r="K19" s="54" t="s">
        <v>31</v>
      </c>
      <c r="L19" s="52" t="s">
        <v>37</v>
      </c>
      <c r="M19" s="52" t="s">
        <v>65</v>
      </c>
      <c r="N19" s="52" t="s">
        <v>66</v>
      </c>
      <c r="O19" s="52" t="s">
        <v>34</v>
      </c>
      <c r="P19" s="52" t="s">
        <v>39</v>
      </c>
      <c r="Q19" s="52" t="s">
        <v>65</v>
      </c>
      <c r="R19" s="55" t="s">
        <v>66</v>
      </c>
    </row>
    <row r="20" spans="1:18" s="20" customFormat="1" x14ac:dyDescent="0.25">
      <c r="A20" s="25"/>
      <c r="B20" s="90"/>
      <c r="C20" s="87"/>
      <c r="D20" s="92"/>
      <c r="E20" s="89"/>
      <c r="F20" s="57"/>
      <c r="G20" s="85"/>
      <c r="H20" s="85"/>
      <c r="I20" s="86"/>
      <c r="J20" s="56" t="e">
        <f>G20/F20</f>
        <v>#DIV/0!</v>
      </c>
      <c r="K20" s="75"/>
      <c r="L20" s="76"/>
      <c r="M20" s="76"/>
      <c r="N20" s="76"/>
      <c r="O20" s="76"/>
      <c r="P20" s="60" t="e">
        <f>O20/L20</f>
        <v>#DIV/0!</v>
      </c>
      <c r="Q20" s="81"/>
      <c r="R20" s="82"/>
    </row>
    <row r="21" spans="1:18" s="20" customFormat="1" x14ac:dyDescent="0.25">
      <c r="A21" s="25"/>
      <c r="B21" s="90"/>
      <c r="C21" s="87"/>
      <c r="D21" s="92"/>
      <c r="E21" s="89"/>
      <c r="F21" s="57"/>
      <c r="G21" s="85"/>
      <c r="H21" s="85"/>
      <c r="I21" s="86"/>
      <c r="J21" s="56" t="e">
        <f>G21/F21</f>
        <v>#DIV/0!</v>
      </c>
      <c r="K21" s="75"/>
      <c r="L21" s="76"/>
      <c r="M21" s="76"/>
      <c r="N21" s="76"/>
      <c r="O21" s="76"/>
      <c r="P21" s="60" t="e">
        <f>O21/L21</f>
        <v>#DIV/0!</v>
      </c>
      <c r="Q21" s="81"/>
      <c r="R21" s="82"/>
    </row>
    <row r="22" spans="1:18" s="20" customFormat="1" x14ac:dyDescent="0.25">
      <c r="A22" s="25"/>
      <c r="B22" s="90"/>
      <c r="C22" s="87"/>
      <c r="D22" s="92"/>
      <c r="E22" s="89"/>
      <c r="F22" s="57"/>
      <c r="G22" s="85"/>
      <c r="H22" s="85"/>
      <c r="I22" s="86"/>
      <c r="J22" s="56" t="e">
        <f>G22/F22</f>
        <v>#DIV/0!</v>
      </c>
      <c r="K22" s="75"/>
      <c r="L22" s="76"/>
      <c r="M22" s="76"/>
      <c r="N22" s="76"/>
      <c r="O22" s="76"/>
      <c r="P22" s="60" t="e">
        <f t="shared" ref="P22" si="0">O22/L22</f>
        <v>#DIV/0!</v>
      </c>
      <c r="Q22" s="81"/>
      <c r="R22" s="82"/>
    </row>
    <row r="23" spans="1:18" s="20" customFormat="1" x14ac:dyDescent="0.25">
      <c r="A23" s="25"/>
      <c r="B23" s="90"/>
      <c r="C23" s="87"/>
      <c r="D23" s="92"/>
      <c r="E23" s="89"/>
      <c r="F23" s="57"/>
      <c r="G23" s="85"/>
      <c r="H23" s="85"/>
      <c r="I23" s="86"/>
      <c r="J23" s="56" t="e">
        <f t="shared" ref="J23:J28" si="1">G23/F23</f>
        <v>#DIV/0!</v>
      </c>
      <c r="K23" s="75"/>
      <c r="L23" s="76"/>
      <c r="M23" s="76"/>
      <c r="N23" s="76"/>
      <c r="O23" s="76"/>
      <c r="P23" s="60" t="e">
        <f t="shared" ref="P23:P28" si="2">O23/L23</f>
        <v>#DIV/0!</v>
      </c>
      <c r="Q23" s="81"/>
      <c r="R23" s="82"/>
    </row>
    <row r="24" spans="1:18" s="20" customFormat="1" x14ac:dyDescent="0.25">
      <c r="A24" s="25"/>
      <c r="B24" s="90"/>
      <c r="C24" s="87"/>
      <c r="D24" s="92"/>
      <c r="E24" s="89"/>
      <c r="F24" s="57"/>
      <c r="G24" s="85"/>
      <c r="H24" s="85"/>
      <c r="I24" s="86"/>
      <c r="J24" s="56" t="e">
        <f t="shared" si="1"/>
        <v>#DIV/0!</v>
      </c>
      <c r="K24" s="75"/>
      <c r="L24" s="76"/>
      <c r="M24" s="76"/>
      <c r="N24" s="76"/>
      <c r="O24" s="76"/>
      <c r="P24" s="60" t="e">
        <f t="shared" si="2"/>
        <v>#DIV/0!</v>
      </c>
      <c r="Q24" s="81"/>
      <c r="R24" s="82"/>
    </row>
    <row r="25" spans="1:18" s="20" customFormat="1" x14ac:dyDescent="0.25">
      <c r="A25" s="25" t="s">
        <v>64</v>
      </c>
      <c r="B25" s="90"/>
      <c r="C25" s="87"/>
      <c r="D25" s="92"/>
      <c r="E25" s="89"/>
      <c r="F25" s="57"/>
      <c r="G25" s="85"/>
      <c r="H25" s="85"/>
      <c r="I25" s="86"/>
      <c r="J25" s="56" t="e">
        <f t="shared" si="1"/>
        <v>#DIV/0!</v>
      </c>
      <c r="K25" s="75"/>
      <c r="L25" s="76"/>
      <c r="M25" s="76"/>
      <c r="N25" s="76"/>
      <c r="O25" s="76"/>
      <c r="P25" s="60" t="e">
        <f t="shared" si="2"/>
        <v>#DIV/0!</v>
      </c>
      <c r="Q25" s="81"/>
      <c r="R25" s="82"/>
    </row>
    <row r="26" spans="1:18" s="20" customFormat="1" x14ac:dyDescent="0.25">
      <c r="A26" s="25"/>
      <c r="B26" s="90"/>
      <c r="C26" s="87"/>
      <c r="D26" s="93"/>
      <c r="E26" s="90"/>
      <c r="F26" s="58"/>
      <c r="G26" s="87"/>
      <c r="H26" s="87"/>
      <c r="I26" s="88"/>
      <c r="J26" s="56" t="e">
        <f t="shared" si="1"/>
        <v>#DIV/0!</v>
      </c>
      <c r="K26" s="77"/>
      <c r="L26" s="78"/>
      <c r="M26" s="78"/>
      <c r="N26" s="78"/>
      <c r="O26" s="78"/>
      <c r="P26" s="60" t="e">
        <f t="shared" si="2"/>
        <v>#DIV/0!</v>
      </c>
      <c r="Q26" s="81"/>
      <c r="R26" s="82"/>
    </row>
    <row r="27" spans="1:18" s="20" customFormat="1" x14ac:dyDescent="0.25">
      <c r="A27" s="25"/>
      <c r="B27" s="90"/>
      <c r="C27" s="87"/>
      <c r="D27" s="93"/>
      <c r="E27" s="90"/>
      <c r="F27" s="58"/>
      <c r="G27" s="87"/>
      <c r="H27" s="87"/>
      <c r="I27" s="88"/>
      <c r="J27" s="56" t="e">
        <f t="shared" si="1"/>
        <v>#DIV/0!</v>
      </c>
      <c r="K27" s="77"/>
      <c r="L27" s="78"/>
      <c r="M27" s="78"/>
      <c r="N27" s="78"/>
      <c r="O27" s="78"/>
      <c r="P27" s="60" t="e">
        <f t="shared" si="2"/>
        <v>#DIV/0!</v>
      </c>
      <c r="Q27" s="81"/>
      <c r="R27" s="82"/>
    </row>
    <row r="28" spans="1:18" s="20" customFormat="1" ht="15.75" thickBot="1" x14ac:dyDescent="0.3">
      <c r="A28" s="25"/>
      <c r="B28" s="91"/>
      <c r="C28" s="88"/>
      <c r="D28" s="94"/>
      <c r="E28" s="91"/>
      <c r="F28" s="59"/>
      <c r="G28" s="88"/>
      <c r="H28" s="88"/>
      <c r="I28" s="88"/>
      <c r="J28" s="56" t="e">
        <f t="shared" si="1"/>
        <v>#DIV/0!</v>
      </c>
      <c r="K28" s="79"/>
      <c r="L28" s="80"/>
      <c r="M28" s="80"/>
      <c r="N28" s="80"/>
      <c r="O28" s="80"/>
      <c r="P28" s="61" t="e">
        <f t="shared" si="2"/>
        <v>#DIV/0!</v>
      </c>
      <c r="Q28" s="83"/>
      <c r="R28" s="84"/>
    </row>
    <row r="29" spans="1:18" s="20" customFormat="1" ht="8.25" customHeight="1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1"/>
      <c r="L29" s="40"/>
      <c r="M29" s="40"/>
      <c r="N29" s="40"/>
      <c r="O29" s="40"/>
      <c r="P29" s="40"/>
      <c r="Q29" s="32"/>
      <c r="R29" s="41"/>
    </row>
    <row r="30" spans="1:18" s="20" customFormat="1" ht="39.75" customHeight="1" x14ac:dyDescent="0.25">
      <c r="A30" s="136" t="s">
        <v>3</v>
      </c>
      <c r="B30" s="137"/>
      <c r="C30" s="137"/>
      <c r="D30" s="137"/>
      <c r="E30" s="137"/>
      <c r="F30" s="137"/>
      <c r="G30" s="138"/>
      <c r="H30" s="136" t="s">
        <v>70</v>
      </c>
      <c r="I30" s="137"/>
      <c r="J30" s="137"/>
      <c r="K30" s="137"/>
      <c r="L30" s="137"/>
      <c r="M30" s="137"/>
      <c r="N30" s="137"/>
      <c r="O30" s="170"/>
      <c r="P30" s="170"/>
      <c r="Q30" s="170"/>
      <c r="R30" s="171"/>
    </row>
    <row r="31" spans="1:18" s="20" customFormat="1" ht="39.75" customHeight="1" x14ac:dyDescent="0.25">
      <c r="A31" s="43"/>
      <c r="B31" s="43"/>
      <c r="C31" s="43"/>
      <c r="D31" s="43"/>
      <c r="E31" s="43"/>
      <c r="F31" s="43"/>
      <c r="G31" s="43"/>
      <c r="H31" s="167" t="s">
        <v>71</v>
      </c>
      <c r="I31" s="167"/>
      <c r="J31" s="167"/>
      <c r="K31" s="168"/>
      <c r="L31" s="169"/>
      <c r="M31" s="169"/>
      <c r="N31" s="169"/>
      <c r="O31" s="113"/>
      <c r="P31" s="113"/>
      <c r="Q31" s="113"/>
      <c r="R31" s="113"/>
    </row>
    <row r="32" spans="1:18" s="20" customFormat="1" ht="8.25" customHeight="1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2"/>
      <c r="M32" s="42"/>
      <c r="N32" s="42"/>
      <c r="O32" s="42"/>
      <c r="P32" s="42"/>
      <c r="Q32" s="42"/>
      <c r="R32" s="42"/>
    </row>
    <row r="33" spans="1:5" s="20" customFormat="1" x14ac:dyDescent="0.25"/>
    <row r="35" spans="1:5" x14ac:dyDescent="0.25">
      <c r="A35" s="35"/>
      <c r="B35" s="33"/>
      <c r="C35" s="33"/>
      <c r="D35" s="33"/>
      <c r="E35" s="33"/>
    </row>
    <row r="36" spans="1:5" x14ac:dyDescent="0.25">
      <c r="A36" s="35"/>
      <c r="B36" s="33"/>
      <c r="C36" s="33"/>
      <c r="D36" s="33"/>
      <c r="E36" s="33"/>
    </row>
    <row r="37" spans="1:5" x14ac:dyDescent="0.25">
      <c r="A37" s="35"/>
      <c r="B37" s="33"/>
      <c r="C37" s="33"/>
      <c r="D37" s="33"/>
      <c r="E37" s="33"/>
    </row>
    <row r="38" spans="1:5" x14ac:dyDescent="0.25">
      <c r="A38" s="35"/>
      <c r="B38" s="33"/>
      <c r="C38" s="33"/>
      <c r="D38" s="33"/>
      <c r="E38" s="33"/>
    </row>
    <row r="39" spans="1:5" x14ac:dyDescent="0.25">
      <c r="A39" s="36"/>
      <c r="B39" s="34"/>
      <c r="C39" s="34"/>
      <c r="D39" s="34"/>
      <c r="E39" s="34"/>
    </row>
    <row r="40" spans="1:5" x14ac:dyDescent="0.25">
      <c r="A40" s="37"/>
      <c r="B40" s="37"/>
      <c r="C40" s="37"/>
      <c r="D40" s="37"/>
    </row>
    <row r="41" spans="1:5" ht="21" customHeight="1" x14ac:dyDescent="0.25">
      <c r="A41" s="130"/>
      <c r="B41" s="131"/>
      <c r="C41" s="131"/>
      <c r="D41" s="37"/>
    </row>
    <row r="42" spans="1:5" ht="25.5" customHeight="1" x14ac:dyDescent="0.25">
      <c r="A42" s="130"/>
      <c r="B42" s="131"/>
      <c r="C42" s="131"/>
      <c r="D42" s="37"/>
    </row>
    <row r="43" spans="1:5" ht="31.5" customHeight="1" x14ac:dyDescent="0.25">
      <c r="A43" s="130"/>
      <c r="B43" s="131"/>
      <c r="C43" s="131"/>
      <c r="D43" s="37"/>
    </row>
  </sheetData>
  <mergeCells count="32">
    <mergeCell ref="A7:E7"/>
    <mergeCell ref="F7:R7"/>
    <mergeCell ref="A8:E8"/>
    <mergeCell ref="F8:R8"/>
    <mergeCell ref="H31:R31"/>
    <mergeCell ref="H30:R30"/>
    <mergeCell ref="F10:R10"/>
    <mergeCell ref="F11:R11"/>
    <mergeCell ref="F12:R12"/>
    <mergeCell ref="F13:R13"/>
    <mergeCell ref="A10:E10"/>
    <mergeCell ref="A11:E11"/>
    <mergeCell ref="A12:E12"/>
    <mergeCell ref="A13:E13"/>
    <mergeCell ref="A16:D17"/>
    <mergeCell ref="A6:E6"/>
    <mergeCell ref="A5:E5"/>
    <mergeCell ref="A1:R2"/>
    <mergeCell ref="F5:R5"/>
    <mergeCell ref="F6:R6"/>
    <mergeCell ref="A4:E4"/>
    <mergeCell ref="F4:R4"/>
    <mergeCell ref="A41:C41"/>
    <mergeCell ref="A42:C42"/>
    <mergeCell ref="A43:C43"/>
    <mergeCell ref="A15:R15"/>
    <mergeCell ref="A30:G30"/>
    <mergeCell ref="E16:F17"/>
    <mergeCell ref="G16:J17"/>
    <mergeCell ref="K16:R16"/>
    <mergeCell ref="K17:N17"/>
    <mergeCell ref="O17:R17"/>
  </mergeCells>
  <pageMargins left="0.23622047244094491" right="0.23622047244094491" top="0.74803149606299213" bottom="0.74803149606299213" header="0.11811023622047245" footer="0.31496062992125984"/>
  <pageSetup paperSize="9" scale="61" fitToHeight="0" orientation="landscape" r:id="rId1"/>
  <headerFooter>
    <oddHeader>&amp;L&amp;G&amp;CKarelia CBC Programme 2014-2020
Timesheet for employee working for more than one Karelia CBC project</oddHeader>
    <oddFooter>&amp;C&amp;P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view="pageLayout" topLeftCell="A7" zoomScale="85" zoomScaleNormal="100" zoomScalePageLayoutView="85" workbookViewId="0">
      <selection activeCell="J20" sqref="J20"/>
    </sheetView>
  </sheetViews>
  <sheetFormatPr defaultColWidth="3.140625" defaultRowHeight="15" x14ac:dyDescent="0.25"/>
  <cols>
    <col min="1" max="1" width="11.140625" customWidth="1"/>
    <col min="2" max="2" width="11.5703125" customWidth="1"/>
    <col min="3" max="3" width="13.42578125" customWidth="1"/>
    <col min="4" max="4" width="14.28515625" customWidth="1"/>
    <col min="5" max="5" width="11.85546875" customWidth="1"/>
    <col min="6" max="6" width="16.140625" customWidth="1"/>
    <col min="7" max="7" width="12.5703125" customWidth="1"/>
    <col min="8" max="8" width="12.7109375" customWidth="1"/>
    <col min="9" max="9" width="13.42578125" customWidth="1"/>
    <col min="10" max="10" width="14.7109375" customWidth="1"/>
    <col min="11" max="11" width="13.140625" customWidth="1"/>
    <col min="12" max="12" width="10.5703125" customWidth="1"/>
    <col min="13" max="13" width="11.85546875" customWidth="1"/>
    <col min="14" max="14" width="15.85546875" customWidth="1"/>
    <col min="15" max="15" width="14.42578125" customWidth="1"/>
    <col min="16" max="16" width="14" customWidth="1"/>
    <col min="17" max="17" width="11.42578125" customWidth="1"/>
    <col min="18" max="18" width="13.28515625" customWidth="1"/>
  </cols>
  <sheetData>
    <row r="1" spans="1:18" x14ac:dyDescent="0.25">
      <c r="A1" s="157" t="s">
        <v>14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9"/>
    </row>
    <row r="2" spans="1:18" ht="21.75" customHeight="1" thickBot="1" x14ac:dyDescent="0.3">
      <c r="A2" s="160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2"/>
    </row>
    <row r="3" spans="1:18" ht="9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3"/>
      <c r="L3" s="23"/>
      <c r="M3" s="23"/>
      <c r="N3" s="23"/>
      <c r="O3" s="23"/>
      <c r="P3" s="23"/>
      <c r="Q3" s="23"/>
      <c r="R3" s="23"/>
    </row>
    <row r="4" spans="1:18" ht="17.25" customHeight="1" x14ac:dyDescent="0.25">
      <c r="A4" s="163" t="s">
        <v>23</v>
      </c>
      <c r="B4" s="164"/>
      <c r="C4" s="164"/>
      <c r="D4" s="164"/>
      <c r="E4" s="165"/>
      <c r="F4" s="113" t="s">
        <v>99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</row>
    <row r="5" spans="1:18" ht="17.100000000000001" customHeight="1" x14ac:dyDescent="0.25">
      <c r="A5" s="156" t="s">
        <v>44</v>
      </c>
      <c r="B5" s="154"/>
      <c r="C5" s="154"/>
      <c r="D5" s="154"/>
      <c r="E5" s="155"/>
      <c r="F5" s="113" t="s">
        <v>115</v>
      </c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</row>
    <row r="6" spans="1:18" ht="17.100000000000001" customHeight="1" x14ac:dyDescent="0.25">
      <c r="A6" s="153" t="s">
        <v>67</v>
      </c>
      <c r="B6" s="154"/>
      <c r="C6" s="154"/>
      <c r="D6" s="154"/>
      <c r="E6" s="155"/>
      <c r="F6" s="113" t="s">
        <v>148</v>
      </c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</row>
    <row r="7" spans="1:18" ht="17.100000000000001" customHeight="1" x14ac:dyDescent="0.25">
      <c r="A7" s="153" t="s">
        <v>68</v>
      </c>
      <c r="B7" s="154"/>
      <c r="C7" s="154"/>
      <c r="D7" s="154"/>
      <c r="E7" s="155"/>
      <c r="F7" s="113" t="s">
        <v>149</v>
      </c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</row>
    <row r="8" spans="1:18" ht="17.100000000000001" customHeight="1" x14ac:dyDescent="0.25">
      <c r="A8" s="166" t="s">
        <v>74</v>
      </c>
      <c r="B8" s="154"/>
      <c r="C8" s="154"/>
      <c r="D8" s="154"/>
      <c r="E8" s="155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</row>
    <row r="9" spans="1:18" ht="8.25" customHeight="1" x14ac:dyDescent="0.25">
      <c r="A9" s="29"/>
      <c r="B9" s="29"/>
      <c r="C9" s="29"/>
      <c r="D9" s="29"/>
      <c r="E9" s="29"/>
      <c r="F9" s="29"/>
      <c r="G9" s="29"/>
      <c r="H9" s="19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s="20" customFormat="1" ht="17.100000000000001" customHeight="1" x14ac:dyDescent="0.25">
      <c r="A10" s="172" t="s">
        <v>25</v>
      </c>
      <c r="B10" s="173"/>
      <c r="C10" s="173"/>
      <c r="D10" s="173"/>
      <c r="E10" s="174"/>
      <c r="F10" s="113" t="s">
        <v>116</v>
      </c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</row>
    <row r="11" spans="1:18" s="20" customFormat="1" ht="17.100000000000001" customHeight="1" x14ac:dyDescent="0.25">
      <c r="A11" s="153" t="s">
        <v>24</v>
      </c>
      <c r="B11" s="154"/>
      <c r="C11" s="154"/>
      <c r="D11" s="154"/>
      <c r="E11" s="155"/>
      <c r="F11" s="113" t="s">
        <v>117</v>
      </c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</row>
    <row r="12" spans="1:18" s="20" customFormat="1" ht="17.100000000000001" customHeight="1" x14ac:dyDescent="0.25">
      <c r="A12" s="153" t="s">
        <v>12</v>
      </c>
      <c r="B12" s="154"/>
      <c r="C12" s="154"/>
      <c r="D12" s="154"/>
      <c r="E12" s="155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</row>
    <row r="13" spans="1:18" s="20" customFormat="1" ht="17.100000000000001" customHeight="1" x14ac:dyDescent="0.25">
      <c r="A13" s="166" t="s">
        <v>13</v>
      </c>
      <c r="B13" s="154"/>
      <c r="C13" s="154"/>
      <c r="D13" s="154"/>
      <c r="E13" s="155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</row>
    <row r="14" spans="1:18" s="20" customFormat="1" ht="8.25" customHeight="1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9"/>
    </row>
    <row r="15" spans="1:18" s="20" customFormat="1" ht="48" customHeight="1" thickBot="1" x14ac:dyDescent="0.3">
      <c r="A15" s="132" t="s">
        <v>69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4"/>
      <c r="M15" s="134"/>
      <c r="N15" s="134"/>
      <c r="O15" s="134"/>
      <c r="P15" s="134"/>
      <c r="Q15" s="134"/>
      <c r="R15" s="135"/>
    </row>
    <row r="16" spans="1:18" s="20" customFormat="1" ht="33.75" customHeight="1" x14ac:dyDescent="0.25">
      <c r="A16" s="139" t="s">
        <v>73</v>
      </c>
      <c r="B16" s="143"/>
      <c r="C16" s="143"/>
      <c r="D16" s="140"/>
      <c r="E16" s="139" t="s">
        <v>30</v>
      </c>
      <c r="F16" s="140"/>
      <c r="G16" s="139" t="s">
        <v>33</v>
      </c>
      <c r="H16" s="143"/>
      <c r="I16" s="143"/>
      <c r="J16" s="144"/>
      <c r="K16" s="147" t="s">
        <v>41</v>
      </c>
      <c r="L16" s="148"/>
      <c r="M16" s="148"/>
      <c r="N16" s="148"/>
      <c r="O16" s="148"/>
      <c r="P16" s="148"/>
      <c r="Q16" s="148"/>
      <c r="R16" s="144"/>
    </row>
    <row r="17" spans="1:18" s="20" customFormat="1" ht="49.5" customHeight="1" x14ac:dyDescent="0.25">
      <c r="A17" s="141"/>
      <c r="B17" s="145"/>
      <c r="C17" s="145"/>
      <c r="D17" s="142"/>
      <c r="E17" s="141"/>
      <c r="F17" s="142"/>
      <c r="G17" s="141"/>
      <c r="H17" s="145"/>
      <c r="I17" s="145"/>
      <c r="J17" s="146"/>
      <c r="K17" s="149" t="s">
        <v>42</v>
      </c>
      <c r="L17" s="150"/>
      <c r="M17" s="150"/>
      <c r="N17" s="151"/>
      <c r="O17" s="149" t="s">
        <v>43</v>
      </c>
      <c r="P17" s="150"/>
      <c r="Q17" s="150"/>
      <c r="R17" s="152"/>
    </row>
    <row r="18" spans="1:18" s="20" customFormat="1" ht="10.5" customHeight="1" x14ac:dyDescent="0.25">
      <c r="A18" s="46" t="s">
        <v>45</v>
      </c>
      <c r="B18" s="46" t="s">
        <v>46</v>
      </c>
      <c r="C18" s="46" t="s">
        <v>47</v>
      </c>
      <c r="D18" s="46" t="s">
        <v>48</v>
      </c>
      <c r="E18" s="46" t="s">
        <v>49</v>
      </c>
      <c r="F18" s="46" t="s">
        <v>50</v>
      </c>
      <c r="G18" s="46" t="s">
        <v>51</v>
      </c>
      <c r="H18" s="46" t="s">
        <v>52</v>
      </c>
      <c r="I18" s="46" t="s">
        <v>53</v>
      </c>
      <c r="J18" s="47" t="s">
        <v>54</v>
      </c>
      <c r="K18" s="48" t="s">
        <v>55</v>
      </c>
      <c r="L18" s="46" t="s">
        <v>56</v>
      </c>
      <c r="M18" s="46" t="s">
        <v>57</v>
      </c>
      <c r="N18" s="46" t="s">
        <v>58</v>
      </c>
      <c r="O18" s="46" t="s">
        <v>59</v>
      </c>
      <c r="P18" s="46" t="s">
        <v>60</v>
      </c>
      <c r="Q18" s="46" t="s">
        <v>61</v>
      </c>
      <c r="R18" s="49" t="s">
        <v>62</v>
      </c>
    </row>
    <row r="19" spans="1:18" s="21" customFormat="1" ht="143.25" customHeight="1" x14ac:dyDescent="0.25">
      <c r="A19" s="50" t="s">
        <v>72</v>
      </c>
      <c r="B19" s="51" t="s">
        <v>32</v>
      </c>
      <c r="C19" s="51" t="s">
        <v>145</v>
      </c>
      <c r="D19" s="52" t="s">
        <v>31</v>
      </c>
      <c r="E19" s="53" t="s">
        <v>40</v>
      </c>
      <c r="F19" s="53" t="s">
        <v>36</v>
      </c>
      <c r="G19" s="53" t="s">
        <v>126</v>
      </c>
      <c r="H19" s="53" t="s">
        <v>127</v>
      </c>
      <c r="I19" s="52" t="s">
        <v>29</v>
      </c>
      <c r="J19" s="53" t="s">
        <v>38</v>
      </c>
      <c r="K19" s="54" t="s">
        <v>31</v>
      </c>
      <c r="L19" s="52" t="s">
        <v>37</v>
      </c>
      <c r="M19" s="52" t="s">
        <v>65</v>
      </c>
      <c r="N19" s="52" t="s">
        <v>66</v>
      </c>
      <c r="O19" s="52" t="s">
        <v>34</v>
      </c>
      <c r="P19" s="52" t="s">
        <v>39</v>
      </c>
      <c r="Q19" s="52" t="s">
        <v>65</v>
      </c>
      <c r="R19" s="55" t="s">
        <v>66</v>
      </c>
    </row>
    <row r="20" spans="1:18" s="20" customFormat="1" ht="26.25" x14ac:dyDescent="0.25">
      <c r="A20" s="25" t="s">
        <v>118</v>
      </c>
      <c r="B20" s="90" t="s">
        <v>88</v>
      </c>
      <c r="C20" s="87">
        <v>7.5</v>
      </c>
      <c r="D20" s="92" t="s">
        <v>124</v>
      </c>
      <c r="E20" s="89" t="s">
        <v>122</v>
      </c>
      <c r="F20" s="57">
        <v>1980</v>
      </c>
      <c r="G20" s="85">
        <v>350</v>
      </c>
      <c r="H20" s="85"/>
      <c r="I20" s="86"/>
      <c r="J20" s="56">
        <f>G20/F20</f>
        <v>0.17676767676767677</v>
      </c>
      <c r="K20" s="75">
        <v>3300</v>
      </c>
      <c r="L20" s="76">
        <v>39600</v>
      </c>
      <c r="M20" s="76">
        <v>4950</v>
      </c>
      <c r="N20" s="76"/>
      <c r="O20" s="76">
        <v>7001.28</v>
      </c>
      <c r="P20" s="60">
        <f t="shared" ref="P20:P28" si="0">O20/L20</f>
        <v>0.17679999999999998</v>
      </c>
      <c r="Q20" s="78"/>
      <c r="R20" s="82"/>
    </row>
    <row r="21" spans="1:18" s="20" customFormat="1" ht="26.25" x14ac:dyDescent="0.25">
      <c r="A21" s="25" t="s">
        <v>78</v>
      </c>
      <c r="B21" s="90" t="s">
        <v>120</v>
      </c>
      <c r="C21" s="87">
        <v>7.5</v>
      </c>
      <c r="D21" s="92" t="s">
        <v>124</v>
      </c>
      <c r="E21" s="89" t="s">
        <v>115</v>
      </c>
      <c r="F21" s="57">
        <v>1980</v>
      </c>
      <c r="G21" s="85"/>
      <c r="H21" s="85">
        <v>990</v>
      </c>
      <c r="I21" s="86"/>
      <c r="J21" s="56">
        <f>H21/F21</f>
        <v>0.5</v>
      </c>
      <c r="K21" s="75">
        <v>3300</v>
      </c>
      <c r="L21" s="76">
        <v>39600</v>
      </c>
      <c r="M21" s="76">
        <v>4950</v>
      </c>
      <c r="N21" s="76"/>
      <c r="O21" s="76">
        <v>19800</v>
      </c>
      <c r="P21" s="60">
        <f t="shared" si="0"/>
        <v>0.5</v>
      </c>
      <c r="Q21" s="78">
        <v>618.75</v>
      </c>
      <c r="R21" s="82"/>
    </row>
    <row r="22" spans="1:18" s="20" customFormat="1" ht="26.25" x14ac:dyDescent="0.25">
      <c r="A22" s="25" t="s">
        <v>79</v>
      </c>
      <c r="B22" s="90" t="s">
        <v>120</v>
      </c>
      <c r="C22" s="87">
        <v>8</v>
      </c>
      <c r="D22" s="92" t="s">
        <v>125</v>
      </c>
      <c r="E22" s="89" t="s">
        <v>115</v>
      </c>
      <c r="F22" s="57">
        <v>2112</v>
      </c>
      <c r="G22" s="85">
        <v>600</v>
      </c>
      <c r="H22" s="85"/>
      <c r="I22" s="86"/>
      <c r="J22" s="56">
        <f>G22/F22</f>
        <v>0.28409090909090912</v>
      </c>
      <c r="K22" s="75">
        <v>4500</v>
      </c>
      <c r="L22" s="76">
        <v>54000</v>
      </c>
      <c r="M22" s="76">
        <v>6750</v>
      </c>
      <c r="N22" s="76">
        <v>613</v>
      </c>
      <c r="O22" s="76">
        <v>15341.4</v>
      </c>
      <c r="P22" s="60">
        <f t="shared" si="0"/>
        <v>0.28410000000000002</v>
      </c>
      <c r="Q22" s="78">
        <v>479.41</v>
      </c>
      <c r="R22" s="103">
        <v>300</v>
      </c>
    </row>
    <row r="23" spans="1:18" s="20" customFormat="1" ht="26.25" x14ac:dyDescent="0.25">
      <c r="A23" s="25" t="s">
        <v>119</v>
      </c>
      <c r="B23" s="90" t="s">
        <v>121</v>
      </c>
      <c r="C23" s="87">
        <v>8</v>
      </c>
      <c r="D23" s="92" t="s">
        <v>125</v>
      </c>
      <c r="E23" s="89" t="s">
        <v>123</v>
      </c>
      <c r="F23" s="57">
        <v>2112</v>
      </c>
      <c r="G23" s="85"/>
      <c r="H23" s="85">
        <v>210</v>
      </c>
      <c r="I23" s="86"/>
      <c r="J23" s="56">
        <f>H23/F23</f>
        <v>9.9431818181818177E-2</v>
      </c>
      <c r="K23" s="75">
        <v>4500</v>
      </c>
      <c r="L23" s="76">
        <v>54000</v>
      </c>
      <c r="M23" s="76">
        <v>6750</v>
      </c>
      <c r="N23" s="76"/>
      <c r="O23" s="76">
        <v>5367.6</v>
      </c>
      <c r="P23" s="60">
        <f t="shared" si="0"/>
        <v>9.9400000000000002E-2</v>
      </c>
      <c r="Q23" s="78"/>
      <c r="R23" s="82"/>
    </row>
    <row r="24" spans="1:18" s="20" customFormat="1" x14ac:dyDescent="0.25">
      <c r="A24" s="25"/>
      <c r="B24" s="90"/>
      <c r="C24" s="87"/>
      <c r="D24" s="92"/>
      <c r="E24" s="89"/>
      <c r="F24" s="57"/>
      <c r="G24" s="85"/>
      <c r="H24" s="85"/>
      <c r="I24" s="86"/>
      <c r="J24" s="56" t="e">
        <f t="shared" ref="J24:J28" si="1">G24/F24</f>
        <v>#DIV/0!</v>
      </c>
      <c r="K24" s="75"/>
      <c r="L24" s="76"/>
      <c r="M24" s="76"/>
      <c r="N24" s="76"/>
      <c r="O24" s="76"/>
      <c r="P24" s="60" t="e">
        <f t="shared" si="0"/>
        <v>#DIV/0!</v>
      </c>
      <c r="Q24" s="81"/>
      <c r="R24" s="82"/>
    </row>
    <row r="25" spans="1:18" s="20" customFormat="1" x14ac:dyDescent="0.25">
      <c r="A25" s="25" t="s">
        <v>64</v>
      </c>
      <c r="B25" s="90"/>
      <c r="C25" s="87"/>
      <c r="D25" s="92"/>
      <c r="E25" s="89"/>
      <c r="F25" s="57"/>
      <c r="G25" s="85"/>
      <c r="H25" s="85"/>
      <c r="I25" s="86"/>
      <c r="J25" s="56" t="e">
        <f t="shared" si="1"/>
        <v>#DIV/0!</v>
      </c>
      <c r="K25" s="75"/>
      <c r="L25" s="76"/>
      <c r="M25" s="76"/>
      <c r="N25" s="76"/>
      <c r="O25" s="76"/>
      <c r="P25" s="60" t="e">
        <f t="shared" si="0"/>
        <v>#DIV/0!</v>
      </c>
      <c r="Q25" s="81"/>
      <c r="R25" s="82"/>
    </row>
    <row r="26" spans="1:18" s="20" customFormat="1" x14ac:dyDescent="0.25">
      <c r="A26" s="25"/>
      <c r="B26" s="90"/>
      <c r="C26" s="87"/>
      <c r="D26" s="93"/>
      <c r="E26" s="90"/>
      <c r="F26" s="58"/>
      <c r="G26" s="87"/>
      <c r="H26" s="87"/>
      <c r="I26" s="88"/>
      <c r="J26" s="56" t="e">
        <f t="shared" si="1"/>
        <v>#DIV/0!</v>
      </c>
      <c r="K26" s="77"/>
      <c r="L26" s="78"/>
      <c r="M26" s="78"/>
      <c r="N26" s="78"/>
      <c r="O26" s="78"/>
      <c r="P26" s="60" t="e">
        <f t="shared" si="0"/>
        <v>#DIV/0!</v>
      </c>
      <c r="Q26" s="81"/>
      <c r="R26" s="82"/>
    </row>
    <row r="27" spans="1:18" s="20" customFormat="1" x14ac:dyDescent="0.25">
      <c r="A27" s="25"/>
      <c r="B27" s="90"/>
      <c r="C27" s="87"/>
      <c r="D27" s="93"/>
      <c r="E27" s="90"/>
      <c r="F27" s="58"/>
      <c r="G27" s="87"/>
      <c r="H27" s="87"/>
      <c r="I27" s="88"/>
      <c r="J27" s="56" t="e">
        <f t="shared" si="1"/>
        <v>#DIV/0!</v>
      </c>
      <c r="K27" s="77"/>
      <c r="L27" s="78"/>
      <c r="M27" s="78"/>
      <c r="N27" s="78"/>
      <c r="O27" s="78"/>
      <c r="P27" s="60" t="e">
        <f t="shared" si="0"/>
        <v>#DIV/0!</v>
      </c>
      <c r="Q27" s="81"/>
      <c r="R27" s="82"/>
    </row>
    <row r="28" spans="1:18" s="20" customFormat="1" ht="15.75" thickBot="1" x14ac:dyDescent="0.3">
      <c r="A28" s="25"/>
      <c r="B28" s="91"/>
      <c r="C28" s="88"/>
      <c r="D28" s="94"/>
      <c r="E28" s="91"/>
      <c r="F28" s="59"/>
      <c r="G28" s="88"/>
      <c r="H28" s="88"/>
      <c r="I28" s="88"/>
      <c r="J28" s="56" t="e">
        <f t="shared" si="1"/>
        <v>#DIV/0!</v>
      </c>
      <c r="K28" s="79"/>
      <c r="L28" s="80"/>
      <c r="M28" s="80"/>
      <c r="N28" s="80"/>
      <c r="O28" s="80"/>
      <c r="P28" s="61" t="e">
        <f t="shared" si="0"/>
        <v>#DIV/0!</v>
      </c>
      <c r="Q28" s="83"/>
      <c r="R28" s="84"/>
    </row>
    <row r="29" spans="1:18" s="20" customFormat="1" ht="8.25" customHeight="1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1"/>
      <c r="L29" s="40"/>
      <c r="M29" s="40"/>
      <c r="N29" s="40"/>
      <c r="O29" s="40"/>
      <c r="P29" s="40"/>
      <c r="Q29" s="32"/>
      <c r="R29" s="41"/>
    </row>
    <row r="30" spans="1:18" s="20" customFormat="1" ht="39.75" customHeight="1" x14ac:dyDescent="0.25">
      <c r="A30" s="136" t="s">
        <v>3</v>
      </c>
      <c r="B30" s="137"/>
      <c r="C30" s="137"/>
      <c r="D30" s="137"/>
      <c r="E30" s="137"/>
      <c r="F30" s="137"/>
      <c r="G30" s="138"/>
      <c r="H30" s="136" t="s">
        <v>70</v>
      </c>
      <c r="I30" s="137"/>
      <c r="J30" s="137"/>
      <c r="K30" s="137"/>
      <c r="L30" s="137"/>
      <c r="M30" s="137"/>
      <c r="N30" s="137"/>
      <c r="O30" s="170"/>
      <c r="P30" s="170"/>
      <c r="Q30" s="170"/>
      <c r="R30" s="171"/>
    </row>
    <row r="31" spans="1:18" s="20" customFormat="1" ht="39.75" customHeight="1" x14ac:dyDescent="0.25">
      <c r="A31" s="43"/>
      <c r="B31" s="43"/>
      <c r="C31" s="43"/>
      <c r="D31" s="43"/>
      <c r="E31" s="43"/>
      <c r="F31" s="43"/>
      <c r="G31" s="43"/>
      <c r="H31" s="167" t="s">
        <v>71</v>
      </c>
      <c r="I31" s="167"/>
      <c r="J31" s="167"/>
      <c r="K31" s="168"/>
      <c r="L31" s="169"/>
      <c r="M31" s="169"/>
      <c r="N31" s="169"/>
      <c r="O31" s="113"/>
      <c r="P31" s="113"/>
      <c r="Q31" s="113"/>
      <c r="R31" s="113"/>
    </row>
    <row r="32" spans="1:18" s="20" customFormat="1" ht="8.25" customHeight="1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2"/>
      <c r="M32" s="42"/>
      <c r="N32" s="42"/>
      <c r="O32" s="42"/>
      <c r="P32" s="42"/>
      <c r="Q32" s="42"/>
      <c r="R32" s="42"/>
    </row>
    <row r="33" spans="1:5" s="20" customFormat="1" x14ac:dyDescent="0.25"/>
    <row r="35" spans="1:5" x14ac:dyDescent="0.25">
      <c r="A35" s="35"/>
      <c r="B35" s="33"/>
      <c r="C35" s="33"/>
      <c r="D35" s="33"/>
      <c r="E35" s="33"/>
    </row>
    <row r="36" spans="1:5" x14ac:dyDescent="0.25">
      <c r="A36" s="35"/>
      <c r="B36" s="33"/>
      <c r="C36" s="33"/>
      <c r="D36" s="33"/>
      <c r="E36" s="33"/>
    </row>
    <row r="37" spans="1:5" x14ac:dyDescent="0.25">
      <c r="A37" s="35"/>
      <c r="B37" s="33"/>
      <c r="C37" s="33"/>
      <c r="D37" s="33"/>
      <c r="E37" s="33"/>
    </row>
    <row r="38" spans="1:5" x14ac:dyDescent="0.25">
      <c r="A38" s="35"/>
      <c r="B38" s="33"/>
      <c r="C38" s="33"/>
      <c r="D38" s="33"/>
      <c r="E38" s="33"/>
    </row>
    <row r="39" spans="1:5" x14ac:dyDescent="0.25">
      <c r="A39" s="36"/>
      <c r="B39" s="34"/>
      <c r="C39" s="34"/>
      <c r="D39" s="34"/>
      <c r="E39" s="34"/>
    </row>
    <row r="40" spans="1:5" x14ac:dyDescent="0.25">
      <c r="A40" s="37"/>
      <c r="B40" s="37"/>
      <c r="C40" s="37"/>
      <c r="D40" s="37"/>
    </row>
    <row r="41" spans="1:5" ht="21" customHeight="1" x14ac:dyDescent="0.25">
      <c r="A41" s="130"/>
      <c r="B41" s="131"/>
      <c r="C41" s="131"/>
      <c r="D41" s="37"/>
    </row>
    <row r="42" spans="1:5" ht="25.5" customHeight="1" x14ac:dyDescent="0.25">
      <c r="A42" s="130"/>
      <c r="B42" s="131"/>
      <c r="C42" s="131"/>
      <c r="D42" s="37"/>
    </row>
    <row r="43" spans="1:5" ht="31.5" customHeight="1" x14ac:dyDescent="0.25">
      <c r="A43" s="130"/>
      <c r="B43" s="131"/>
      <c r="C43" s="131"/>
      <c r="D43" s="37"/>
    </row>
  </sheetData>
  <mergeCells count="32">
    <mergeCell ref="A43:C43"/>
    <mergeCell ref="A15:R15"/>
    <mergeCell ref="A16:D17"/>
    <mergeCell ref="E16:F17"/>
    <mergeCell ref="G16:J17"/>
    <mergeCell ref="K16:R16"/>
    <mergeCell ref="K17:N17"/>
    <mergeCell ref="O17:R17"/>
    <mergeCell ref="A30:G30"/>
    <mergeCell ref="H30:R30"/>
    <mergeCell ref="H31:R31"/>
    <mergeCell ref="A41:C41"/>
    <mergeCell ref="A42:C42"/>
    <mergeCell ref="A11:E11"/>
    <mergeCell ref="F11:R11"/>
    <mergeCell ref="A12:E12"/>
    <mergeCell ref="F12:R12"/>
    <mergeCell ref="A13:E13"/>
    <mergeCell ref="F13:R13"/>
    <mergeCell ref="A7:E7"/>
    <mergeCell ref="F7:R7"/>
    <mergeCell ref="A8:E8"/>
    <mergeCell ref="F8:R8"/>
    <mergeCell ref="A10:E10"/>
    <mergeCell ref="F10:R10"/>
    <mergeCell ref="A6:E6"/>
    <mergeCell ref="F6:R6"/>
    <mergeCell ref="A1:R2"/>
    <mergeCell ref="A4:E4"/>
    <mergeCell ref="F4:R4"/>
    <mergeCell ref="A5:E5"/>
    <mergeCell ref="F5:R5"/>
  </mergeCells>
  <pageMargins left="0.23622047244094491" right="0.23622047244094491" top="0.74803149606299213" bottom="0.74803149606299213" header="0.11811023622047245" footer="0.31496062992125984"/>
  <pageSetup paperSize="9" scale="60" fitToHeight="0" orientation="landscape" r:id="rId1"/>
  <headerFooter>
    <oddHeader>&amp;L&amp;G&amp;CKarelia CBC Programme 2014-2020
Timesheet for employee working for more than one Karelia CBC project</oddHeader>
    <oddFooter>&amp;C&amp;P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view="pageLayout" topLeftCell="A4" zoomScale="85" zoomScaleNormal="100" zoomScalePageLayoutView="85" workbookViewId="0">
      <selection activeCell="Q22" sqref="Q22"/>
    </sheetView>
  </sheetViews>
  <sheetFormatPr defaultColWidth="3.140625" defaultRowHeight="15" x14ac:dyDescent="0.25"/>
  <cols>
    <col min="1" max="1" width="11.140625" customWidth="1"/>
    <col min="2" max="2" width="12.7109375" customWidth="1"/>
    <col min="3" max="3" width="14.42578125" customWidth="1"/>
    <col min="4" max="5" width="11.85546875" customWidth="1"/>
    <col min="6" max="6" width="16.140625" customWidth="1"/>
    <col min="7" max="7" width="12.5703125" customWidth="1"/>
    <col min="8" max="8" width="12.7109375" customWidth="1"/>
    <col min="9" max="9" width="13.42578125" customWidth="1"/>
    <col min="10" max="10" width="15.140625" customWidth="1"/>
    <col min="11" max="11" width="13.140625" customWidth="1"/>
    <col min="12" max="12" width="12" customWidth="1"/>
    <col min="13" max="13" width="11.85546875" customWidth="1"/>
    <col min="14" max="14" width="15.85546875" customWidth="1"/>
    <col min="15" max="15" width="14.42578125" customWidth="1"/>
    <col min="16" max="16" width="14" customWidth="1"/>
    <col min="17" max="17" width="11.42578125" customWidth="1"/>
    <col min="18" max="18" width="11.5703125" customWidth="1"/>
  </cols>
  <sheetData>
    <row r="1" spans="1:18" x14ac:dyDescent="0.25">
      <c r="A1" s="157" t="s">
        <v>14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9"/>
    </row>
    <row r="2" spans="1:18" ht="21.75" customHeight="1" thickBot="1" x14ac:dyDescent="0.3">
      <c r="A2" s="160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2"/>
    </row>
    <row r="3" spans="1:18" ht="9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3"/>
      <c r="L3" s="23"/>
      <c r="M3" s="23"/>
      <c r="N3" s="23"/>
      <c r="O3" s="23"/>
      <c r="P3" s="23"/>
      <c r="Q3" s="23"/>
      <c r="R3" s="23"/>
    </row>
    <row r="4" spans="1:18" ht="17.25" customHeight="1" x14ac:dyDescent="0.25">
      <c r="A4" s="163" t="s">
        <v>23</v>
      </c>
      <c r="B4" s="164"/>
      <c r="C4" s="164"/>
      <c r="D4" s="164"/>
      <c r="E4" s="165"/>
      <c r="F4" s="113" t="s">
        <v>128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</row>
    <row r="5" spans="1:18" ht="17.100000000000001" customHeight="1" x14ac:dyDescent="0.25">
      <c r="A5" s="156" t="s">
        <v>44</v>
      </c>
      <c r="B5" s="154"/>
      <c r="C5" s="154"/>
      <c r="D5" s="154"/>
      <c r="E5" s="155"/>
      <c r="F5" s="113" t="s">
        <v>115</v>
      </c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</row>
    <row r="6" spans="1:18" ht="17.100000000000001" customHeight="1" x14ac:dyDescent="0.25">
      <c r="A6" s="153" t="s">
        <v>67</v>
      </c>
      <c r="B6" s="154"/>
      <c r="C6" s="154"/>
      <c r="D6" s="154"/>
      <c r="E6" s="155"/>
      <c r="F6" s="113" t="s">
        <v>150</v>
      </c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</row>
    <row r="7" spans="1:18" ht="17.100000000000001" customHeight="1" x14ac:dyDescent="0.25">
      <c r="A7" s="153" t="s">
        <v>68</v>
      </c>
      <c r="B7" s="154"/>
      <c r="C7" s="154"/>
      <c r="D7" s="154"/>
      <c r="E7" s="155"/>
      <c r="F7" s="113" t="s">
        <v>151</v>
      </c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</row>
    <row r="8" spans="1:18" ht="17.100000000000001" customHeight="1" x14ac:dyDescent="0.25">
      <c r="A8" s="166" t="s">
        <v>74</v>
      </c>
      <c r="B8" s="154"/>
      <c r="C8" s="154"/>
      <c r="D8" s="154"/>
      <c r="E8" s="155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</row>
    <row r="9" spans="1:18" ht="8.25" customHeight="1" x14ac:dyDescent="0.25">
      <c r="A9" s="29"/>
      <c r="B9" s="29"/>
      <c r="C9" s="29"/>
      <c r="D9" s="29"/>
      <c r="E9" s="29"/>
      <c r="F9" s="29"/>
      <c r="G9" s="29"/>
      <c r="H9" s="19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s="20" customFormat="1" ht="17.100000000000001" customHeight="1" x14ac:dyDescent="0.25">
      <c r="A10" s="172" t="s">
        <v>25</v>
      </c>
      <c r="B10" s="173"/>
      <c r="C10" s="173"/>
      <c r="D10" s="173"/>
      <c r="E10" s="174"/>
      <c r="F10" s="113" t="s">
        <v>116</v>
      </c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</row>
    <row r="11" spans="1:18" s="20" customFormat="1" ht="17.100000000000001" customHeight="1" x14ac:dyDescent="0.25">
      <c r="A11" s="153" t="s">
        <v>24</v>
      </c>
      <c r="B11" s="154"/>
      <c r="C11" s="154"/>
      <c r="D11" s="154"/>
      <c r="E11" s="155"/>
      <c r="F11" s="113" t="s">
        <v>117</v>
      </c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</row>
    <row r="12" spans="1:18" s="20" customFormat="1" ht="17.100000000000001" customHeight="1" x14ac:dyDescent="0.25">
      <c r="A12" s="153" t="s">
        <v>12</v>
      </c>
      <c r="B12" s="154"/>
      <c r="C12" s="154"/>
      <c r="D12" s="154"/>
      <c r="E12" s="155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</row>
    <row r="13" spans="1:18" s="20" customFormat="1" ht="17.100000000000001" customHeight="1" x14ac:dyDescent="0.25">
      <c r="A13" s="166" t="s">
        <v>13</v>
      </c>
      <c r="B13" s="154"/>
      <c r="C13" s="154"/>
      <c r="D13" s="154"/>
      <c r="E13" s="155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</row>
    <row r="14" spans="1:18" s="20" customFormat="1" ht="8.25" customHeight="1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9"/>
    </row>
    <row r="15" spans="1:18" s="20" customFormat="1" ht="48" customHeight="1" thickBot="1" x14ac:dyDescent="0.3">
      <c r="A15" s="132" t="s">
        <v>69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4"/>
      <c r="M15" s="134"/>
      <c r="N15" s="134"/>
      <c r="O15" s="134"/>
      <c r="P15" s="134"/>
      <c r="Q15" s="134"/>
      <c r="R15" s="135"/>
    </row>
    <row r="16" spans="1:18" s="20" customFormat="1" ht="33.75" customHeight="1" x14ac:dyDescent="0.25">
      <c r="A16" s="139" t="s">
        <v>73</v>
      </c>
      <c r="B16" s="143"/>
      <c r="C16" s="143"/>
      <c r="D16" s="140"/>
      <c r="E16" s="139" t="s">
        <v>30</v>
      </c>
      <c r="F16" s="140"/>
      <c r="G16" s="139" t="s">
        <v>33</v>
      </c>
      <c r="H16" s="143"/>
      <c r="I16" s="143"/>
      <c r="J16" s="144"/>
      <c r="K16" s="147" t="s">
        <v>41</v>
      </c>
      <c r="L16" s="148"/>
      <c r="M16" s="148"/>
      <c r="N16" s="148"/>
      <c r="O16" s="148"/>
      <c r="P16" s="148"/>
      <c r="Q16" s="148"/>
      <c r="R16" s="144"/>
    </row>
    <row r="17" spans="1:18" s="20" customFormat="1" ht="49.5" customHeight="1" x14ac:dyDescent="0.25">
      <c r="A17" s="141"/>
      <c r="B17" s="145"/>
      <c r="C17" s="145"/>
      <c r="D17" s="142"/>
      <c r="E17" s="141"/>
      <c r="F17" s="142"/>
      <c r="G17" s="141"/>
      <c r="H17" s="145"/>
      <c r="I17" s="145"/>
      <c r="J17" s="146"/>
      <c r="K17" s="149" t="s">
        <v>42</v>
      </c>
      <c r="L17" s="150"/>
      <c r="M17" s="150"/>
      <c r="N17" s="151"/>
      <c r="O17" s="149" t="s">
        <v>43</v>
      </c>
      <c r="P17" s="150"/>
      <c r="Q17" s="150"/>
      <c r="R17" s="152"/>
    </row>
    <row r="18" spans="1:18" s="20" customFormat="1" ht="10.5" customHeight="1" x14ac:dyDescent="0.25">
      <c r="A18" s="46" t="s">
        <v>45</v>
      </c>
      <c r="B18" s="46" t="s">
        <v>46</v>
      </c>
      <c r="C18" s="46" t="s">
        <v>47</v>
      </c>
      <c r="D18" s="46" t="s">
        <v>48</v>
      </c>
      <c r="E18" s="46" t="s">
        <v>49</v>
      </c>
      <c r="F18" s="46" t="s">
        <v>50</v>
      </c>
      <c r="G18" s="46" t="s">
        <v>51</v>
      </c>
      <c r="H18" s="46" t="s">
        <v>52</v>
      </c>
      <c r="I18" s="46" t="s">
        <v>53</v>
      </c>
      <c r="J18" s="47" t="s">
        <v>54</v>
      </c>
      <c r="K18" s="48" t="s">
        <v>55</v>
      </c>
      <c r="L18" s="46" t="s">
        <v>56</v>
      </c>
      <c r="M18" s="46" t="s">
        <v>57</v>
      </c>
      <c r="N18" s="46" t="s">
        <v>58</v>
      </c>
      <c r="O18" s="46" t="s">
        <v>59</v>
      </c>
      <c r="P18" s="46" t="s">
        <v>60</v>
      </c>
      <c r="Q18" s="46" t="s">
        <v>61</v>
      </c>
      <c r="R18" s="49" t="s">
        <v>62</v>
      </c>
    </row>
    <row r="19" spans="1:18" s="21" customFormat="1" ht="166.5" customHeight="1" x14ac:dyDescent="0.25">
      <c r="A19" s="50" t="s">
        <v>72</v>
      </c>
      <c r="B19" s="51" t="s">
        <v>32</v>
      </c>
      <c r="C19" s="51" t="s">
        <v>142</v>
      </c>
      <c r="D19" s="52" t="s">
        <v>31</v>
      </c>
      <c r="E19" s="53" t="s">
        <v>40</v>
      </c>
      <c r="F19" s="53" t="s">
        <v>36</v>
      </c>
      <c r="G19" s="53" t="s">
        <v>139</v>
      </c>
      <c r="H19" s="53" t="s">
        <v>140</v>
      </c>
      <c r="I19" s="52" t="s">
        <v>29</v>
      </c>
      <c r="J19" s="53" t="s">
        <v>38</v>
      </c>
      <c r="K19" s="54" t="s">
        <v>31</v>
      </c>
      <c r="L19" s="52" t="s">
        <v>37</v>
      </c>
      <c r="M19" s="52" t="s">
        <v>65</v>
      </c>
      <c r="N19" s="52" t="s">
        <v>66</v>
      </c>
      <c r="O19" s="52" t="s">
        <v>34</v>
      </c>
      <c r="P19" s="52" t="s">
        <v>39</v>
      </c>
      <c r="Q19" s="52" t="s">
        <v>65</v>
      </c>
      <c r="R19" s="55" t="s">
        <v>66</v>
      </c>
    </row>
    <row r="20" spans="1:18" s="20" customFormat="1" ht="26.25" x14ac:dyDescent="0.25">
      <c r="A20" s="25" t="s">
        <v>129</v>
      </c>
      <c r="B20" s="90" t="s">
        <v>120</v>
      </c>
      <c r="C20" s="87">
        <v>8</v>
      </c>
      <c r="D20" s="92" t="s">
        <v>136</v>
      </c>
      <c r="E20" s="89" t="s">
        <v>115</v>
      </c>
      <c r="F20" s="57">
        <v>2112</v>
      </c>
      <c r="G20" s="85">
        <v>1796</v>
      </c>
      <c r="H20" s="85"/>
      <c r="I20" s="86"/>
      <c r="J20" s="56">
        <f>G20/F20</f>
        <v>0.85037878787878785</v>
      </c>
      <c r="K20" s="75">
        <v>65000</v>
      </c>
      <c r="L20" s="76">
        <v>780000</v>
      </c>
      <c r="M20" s="76">
        <v>65000</v>
      </c>
      <c r="N20" s="76"/>
      <c r="O20" s="76">
        <v>663312</v>
      </c>
      <c r="P20" s="60">
        <f t="shared" ref="P20:P28" si="0">O20/L20</f>
        <v>0.85040000000000004</v>
      </c>
      <c r="Q20" s="78">
        <v>55276</v>
      </c>
      <c r="R20" s="82"/>
    </row>
    <row r="21" spans="1:18" s="20" customFormat="1" ht="26.25" x14ac:dyDescent="0.25">
      <c r="A21" s="25" t="s">
        <v>130</v>
      </c>
      <c r="B21" s="90" t="s">
        <v>132</v>
      </c>
      <c r="C21" s="87">
        <v>8</v>
      </c>
      <c r="D21" s="92" t="s">
        <v>136</v>
      </c>
      <c r="E21" s="89" t="s">
        <v>137</v>
      </c>
      <c r="F21" s="57">
        <v>2112</v>
      </c>
      <c r="G21" s="85"/>
      <c r="H21" s="85">
        <v>316</v>
      </c>
      <c r="I21" s="86"/>
      <c r="J21" s="56">
        <f>H21/F21</f>
        <v>0.14962121212121213</v>
      </c>
      <c r="K21" s="75">
        <v>65000</v>
      </c>
      <c r="L21" s="76">
        <v>780000</v>
      </c>
      <c r="M21" s="76">
        <v>65000</v>
      </c>
      <c r="N21" s="76"/>
      <c r="O21" s="76">
        <v>116688</v>
      </c>
      <c r="P21" s="60">
        <f t="shared" si="0"/>
        <v>0.14960000000000001</v>
      </c>
      <c r="Q21" s="78">
        <v>9724</v>
      </c>
      <c r="R21" s="82"/>
    </row>
    <row r="22" spans="1:18" s="20" customFormat="1" ht="26.25" x14ac:dyDescent="0.25">
      <c r="A22" s="25" t="s">
        <v>131</v>
      </c>
      <c r="B22" s="90" t="s">
        <v>133</v>
      </c>
      <c r="C22" s="87">
        <v>8</v>
      </c>
      <c r="D22" s="92" t="s">
        <v>135</v>
      </c>
      <c r="E22" s="89" t="s">
        <v>138</v>
      </c>
      <c r="F22" s="57">
        <v>2112</v>
      </c>
      <c r="G22" s="85">
        <v>422</v>
      </c>
      <c r="H22" s="85"/>
      <c r="I22" s="86"/>
      <c r="J22" s="56">
        <f>G22/F22</f>
        <v>0.19981060606060605</v>
      </c>
      <c r="K22" s="75">
        <v>30000</v>
      </c>
      <c r="L22" s="76">
        <v>360000</v>
      </c>
      <c r="M22" s="76">
        <v>30000</v>
      </c>
      <c r="N22" s="76"/>
      <c r="O22" s="76">
        <v>71928</v>
      </c>
      <c r="P22" s="60">
        <f t="shared" si="0"/>
        <v>0.19980000000000001</v>
      </c>
      <c r="Q22" s="78">
        <v>5994</v>
      </c>
      <c r="R22" s="82"/>
    </row>
    <row r="23" spans="1:18" s="20" customFormat="1" ht="26.25" x14ac:dyDescent="0.25">
      <c r="A23" s="25" t="s">
        <v>131</v>
      </c>
      <c r="B23" s="90" t="s">
        <v>134</v>
      </c>
      <c r="C23" s="87">
        <v>8</v>
      </c>
      <c r="D23" s="92" t="s">
        <v>135</v>
      </c>
      <c r="E23" s="89" t="s">
        <v>122</v>
      </c>
      <c r="F23" s="57">
        <v>2112</v>
      </c>
      <c r="G23" s="85"/>
      <c r="H23" s="85">
        <v>423</v>
      </c>
      <c r="I23" s="86"/>
      <c r="J23" s="56">
        <f>H23/F23</f>
        <v>0.20028409090909091</v>
      </c>
      <c r="K23" s="75">
        <v>30000</v>
      </c>
      <c r="L23" s="76">
        <v>360000</v>
      </c>
      <c r="M23" s="76">
        <v>30000</v>
      </c>
      <c r="N23" s="76"/>
      <c r="O23" s="76">
        <v>72108</v>
      </c>
      <c r="P23" s="60">
        <f t="shared" si="0"/>
        <v>0.20030000000000001</v>
      </c>
      <c r="Q23" s="78">
        <v>6009</v>
      </c>
      <c r="R23" s="82"/>
    </row>
    <row r="24" spans="1:18" s="20" customFormat="1" x14ac:dyDescent="0.25">
      <c r="A24" s="25"/>
      <c r="B24" s="90"/>
      <c r="C24" s="87"/>
      <c r="D24" s="92"/>
      <c r="E24" s="89"/>
      <c r="F24" s="57"/>
      <c r="G24" s="85"/>
      <c r="H24" s="85"/>
      <c r="I24" s="86"/>
      <c r="J24" s="56" t="e">
        <f t="shared" ref="J24:J28" si="1">G24/F24</f>
        <v>#DIV/0!</v>
      </c>
      <c r="K24" s="75"/>
      <c r="L24" s="76"/>
      <c r="M24" s="76"/>
      <c r="N24" s="76"/>
      <c r="O24" s="76"/>
      <c r="P24" s="60" t="e">
        <f t="shared" si="0"/>
        <v>#DIV/0!</v>
      </c>
      <c r="Q24" s="78"/>
      <c r="R24" s="82"/>
    </row>
    <row r="25" spans="1:18" s="20" customFormat="1" x14ac:dyDescent="0.25">
      <c r="A25" s="25" t="s">
        <v>64</v>
      </c>
      <c r="B25" s="90"/>
      <c r="C25" s="87"/>
      <c r="D25" s="92"/>
      <c r="E25" s="89"/>
      <c r="F25" s="57"/>
      <c r="G25" s="85"/>
      <c r="H25" s="85"/>
      <c r="I25" s="86"/>
      <c r="J25" s="56" t="e">
        <f t="shared" si="1"/>
        <v>#DIV/0!</v>
      </c>
      <c r="K25" s="75"/>
      <c r="L25" s="76"/>
      <c r="M25" s="76"/>
      <c r="N25" s="76"/>
      <c r="O25" s="76"/>
      <c r="P25" s="60" t="e">
        <f t="shared" si="0"/>
        <v>#DIV/0!</v>
      </c>
      <c r="Q25" s="78"/>
      <c r="R25" s="82"/>
    </row>
    <row r="26" spans="1:18" s="20" customFormat="1" x14ac:dyDescent="0.25">
      <c r="A26" s="25"/>
      <c r="B26" s="90"/>
      <c r="C26" s="87"/>
      <c r="D26" s="93"/>
      <c r="E26" s="90"/>
      <c r="F26" s="58"/>
      <c r="G26" s="87"/>
      <c r="H26" s="87"/>
      <c r="I26" s="88"/>
      <c r="J26" s="56" t="e">
        <f t="shared" si="1"/>
        <v>#DIV/0!</v>
      </c>
      <c r="K26" s="77"/>
      <c r="L26" s="78"/>
      <c r="M26" s="78"/>
      <c r="N26" s="78"/>
      <c r="O26" s="78"/>
      <c r="P26" s="60" t="e">
        <f t="shared" si="0"/>
        <v>#DIV/0!</v>
      </c>
      <c r="Q26" s="78"/>
      <c r="R26" s="82"/>
    </row>
    <row r="27" spans="1:18" s="20" customFormat="1" x14ac:dyDescent="0.25">
      <c r="A27" s="25"/>
      <c r="B27" s="90"/>
      <c r="C27" s="87"/>
      <c r="D27" s="93"/>
      <c r="E27" s="90"/>
      <c r="F27" s="58"/>
      <c r="G27" s="87"/>
      <c r="H27" s="87"/>
      <c r="I27" s="88"/>
      <c r="J27" s="56" t="e">
        <f t="shared" si="1"/>
        <v>#DIV/0!</v>
      </c>
      <c r="K27" s="77"/>
      <c r="L27" s="78"/>
      <c r="M27" s="78"/>
      <c r="N27" s="78"/>
      <c r="O27" s="78"/>
      <c r="P27" s="60" t="e">
        <f t="shared" si="0"/>
        <v>#DIV/0!</v>
      </c>
      <c r="Q27" s="78"/>
      <c r="R27" s="82"/>
    </row>
    <row r="28" spans="1:18" s="20" customFormat="1" ht="15.75" thickBot="1" x14ac:dyDescent="0.3">
      <c r="A28" s="25"/>
      <c r="B28" s="91"/>
      <c r="C28" s="88"/>
      <c r="D28" s="94"/>
      <c r="E28" s="91"/>
      <c r="F28" s="59"/>
      <c r="G28" s="88"/>
      <c r="H28" s="88"/>
      <c r="I28" s="88"/>
      <c r="J28" s="56" t="e">
        <f t="shared" si="1"/>
        <v>#DIV/0!</v>
      </c>
      <c r="K28" s="79"/>
      <c r="L28" s="80"/>
      <c r="M28" s="80"/>
      <c r="N28" s="80"/>
      <c r="O28" s="80"/>
      <c r="P28" s="61" t="e">
        <f t="shared" si="0"/>
        <v>#DIV/0!</v>
      </c>
      <c r="Q28" s="80"/>
      <c r="R28" s="84"/>
    </row>
    <row r="29" spans="1:18" s="20" customFormat="1" ht="8.25" customHeight="1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1"/>
      <c r="L29" s="40"/>
      <c r="M29" s="40"/>
      <c r="N29" s="40"/>
      <c r="O29" s="40"/>
      <c r="P29" s="40"/>
      <c r="Q29" s="32"/>
      <c r="R29" s="41"/>
    </row>
    <row r="30" spans="1:18" s="20" customFormat="1" ht="39.75" customHeight="1" x14ac:dyDescent="0.25">
      <c r="A30" s="136" t="s">
        <v>3</v>
      </c>
      <c r="B30" s="137"/>
      <c r="C30" s="137"/>
      <c r="D30" s="137"/>
      <c r="E30" s="137"/>
      <c r="F30" s="137"/>
      <c r="G30" s="138"/>
      <c r="H30" s="136" t="s">
        <v>70</v>
      </c>
      <c r="I30" s="137"/>
      <c r="J30" s="137"/>
      <c r="K30" s="137"/>
      <c r="L30" s="137"/>
      <c r="M30" s="137"/>
      <c r="N30" s="137"/>
      <c r="O30" s="170"/>
      <c r="P30" s="170"/>
      <c r="Q30" s="170"/>
      <c r="R30" s="171"/>
    </row>
    <row r="31" spans="1:18" s="20" customFormat="1" ht="39.75" customHeight="1" x14ac:dyDescent="0.25">
      <c r="A31" s="43"/>
      <c r="B31" s="43"/>
      <c r="C31" s="43"/>
      <c r="D31" s="43"/>
      <c r="E31" s="43"/>
      <c r="F31" s="43"/>
      <c r="G31" s="43"/>
      <c r="H31" s="167" t="s">
        <v>71</v>
      </c>
      <c r="I31" s="167"/>
      <c r="J31" s="167"/>
      <c r="K31" s="168"/>
      <c r="L31" s="169"/>
      <c r="M31" s="169"/>
      <c r="N31" s="169"/>
      <c r="O31" s="113"/>
      <c r="P31" s="113"/>
      <c r="Q31" s="113"/>
      <c r="R31" s="113"/>
    </row>
    <row r="32" spans="1:18" s="20" customFormat="1" ht="8.25" customHeight="1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2"/>
      <c r="M32" s="42"/>
      <c r="N32" s="42"/>
      <c r="O32" s="42"/>
      <c r="P32" s="42"/>
      <c r="Q32" s="42"/>
      <c r="R32" s="42"/>
    </row>
    <row r="33" spans="1:5" s="20" customFormat="1" x14ac:dyDescent="0.25"/>
    <row r="35" spans="1:5" x14ac:dyDescent="0.25">
      <c r="A35" s="35"/>
      <c r="B35" s="33"/>
      <c r="C35" s="33"/>
      <c r="D35" s="33"/>
      <c r="E35" s="33"/>
    </row>
    <row r="36" spans="1:5" x14ac:dyDescent="0.25">
      <c r="A36" s="35"/>
      <c r="B36" s="33"/>
      <c r="C36" s="33"/>
      <c r="D36" s="33"/>
      <c r="E36" s="33"/>
    </row>
    <row r="37" spans="1:5" x14ac:dyDescent="0.25">
      <c r="A37" s="35"/>
      <c r="B37" s="33"/>
      <c r="C37" s="33"/>
      <c r="D37" s="33"/>
      <c r="E37" s="33"/>
    </row>
    <row r="38" spans="1:5" x14ac:dyDescent="0.25">
      <c r="A38" s="35"/>
      <c r="B38" s="33"/>
      <c r="C38" s="33"/>
      <c r="D38" s="33"/>
      <c r="E38" s="33"/>
    </row>
    <row r="39" spans="1:5" x14ac:dyDescent="0.25">
      <c r="A39" s="36"/>
      <c r="B39" s="34"/>
      <c r="C39" s="34"/>
      <c r="D39" s="34"/>
      <c r="E39" s="34"/>
    </row>
    <row r="40" spans="1:5" x14ac:dyDescent="0.25">
      <c r="A40" s="37"/>
      <c r="B40" s="37"/>
      <c r="C40" s="37"/>
      <c r="D40" s="37"/>
    </row>
    <row r="41" spans="1:5" ht="21" customHeight="1" x14ac:dyDescent="0.25">
      <c r="A41" s="130"/>
      <c r="B41" s="131"/>
      <c r="C41" s="131"/>
      <c r="D41" s="37"/>
    </row>
    <row r="42" spans="1:5" ht="25.5" customHeight="1" x14ac:dyDescent="0.25">
      <c r="A42" s="130"/>
      <c r="B42" s="131"/>
      <c r="C42" s="131"/>
      <c r="D42" s="37"/>
    </row>
    <row r="43" spans="1:5" ht="31.5" customHeight="1" x14ac:dyDescent="0.25">
      <c r="A43" s="130"/>
      <c r="B43" s="131"/>
      <c r="C43" s="131"/>
      <c r="D43" s="37"/>
    </row>
  </sheetData>
  <mergeCells count="32">
    <mergeCell ref="A6:E6"/>
    <mergeCell ref="F6:R6"/>
    <mergeCell ref="A1:R2"/>
    <mergeCell ref="A4:E4"/>
    <mergeCell ref="F4:R4"/>
    <mergeCell ref="A5:E5"/>
    <mergeCell ref="F5:R5"/>
    <mergeCell ref="A7:E7"/>
    <mergeCell ref="F7:R7"/>
    <mergeCell ref="A8:E8"/>
    <mergeCell ref="F8:R8"/>
    <mergeCell ref="A10:E10"/>
    <mergeCell ref="F10:R10"/>
    <mergeCell ref="A11:E11"/>
    <mergeCell ref="F11:R11"/>
    <mergeCell ref="A12:E12"/>
    <mergeCell ref="F12:R12"/>
    <mergeCell ref="A13:E13"/>
    <mergeCell ref="F13:R13"/>
    <mergeCell ref="A43:C43"/>
    <mergeCell ref="A15:R15"/>
    <mergeCell ref="A16:D17"/>
    <mergeCell ref="E16:F17"/>
    <mergeCell ref="G16:J17"/>
    <mergeCell ref="K16:R16"/>
    <mergeCell ref="K17:N17"/>
    <mergeCell ref="O17:R17"/>
    <mergeCell ref="A30:G30"/>
    <mergeCell ref="H30:R30"/>
    <mergeCell ref="H31:R31"/>
    <mergeCell ref="A41:C41"/>
    <mergeCell ref="A42:C42"/>
  </mergeCells>
  <pageMargins left="0.23622047244094491" right="0.23622047244094491" top="0.74803149606299213" bottom="0.74803149606299213" header="0.11811023622047245" footer="0.31496062992125984"/>
  <pageSetup paperSize="9" scale="60" fitToHeight="0" orientation="landscape" r:id="rId1"/>
  <headerFooter>
    <oddHeader>&amp;L&amp;G&amp;CKarelia CBC Programme 2014-2020
Timesheet for employee working for more than one Karelia CBC project</oddHeader>
    <oddFooter>&amp;C&amp;P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view="pageLayout" topLeftCell="A4" zoomScaleNormal="100" workbookViewId="0">
      <selection activeCell="P21" sqref="P21"/>
    </sheetView>
  </sheetViews>
  <sheetFormatPr defaultColWidth="3.140625" defaultRowHeight="15" x14ac:dyDescent="0.25"/>
  <cols>
    <col min="1" max="1" width="11.140625" customWidth="1"/>
    <col min="2" max="2" width="10.140625" customWidth="1"/>
    <col min="3" max="3" width="10.5703125" customWidth="1"/>
    <col min="4" max="5" width="11.85546875" customWidth="1"/>
    <col min="6" max="6" width="10.85546875" customWidth="1"/>
    <col min="7" max="7" width="12.5703125" customWidth="1"/>
    <col min="8" max="8" width="9.140625" customWidth="1"/>
    <col min="9" max="10" width="8.7109375" customWidth="1"/>
    <col min="11" max="11" width="11.42578125" customWidth="1"/>
    <col min="12" max="12" width="12" customWidth="1"/>
    <col min="13" max="13" width="10" customWidth="1"/>
    <col min="14" max="14" width="10.85546875" customWidth="1"/>
    <col min="15" max="15" width="11.5703125" customWidth="1"/>
    <col min="16" max="16" width="11.85546875" customWidth="1"/>
    <col min="17" max="17" width="10.28515625" customWidth="1"/>
    <col min="18" max="18" width="10.5703125" customWidth="1"/>
    <col min="19" max="19" width="11.42578125" customWidth="1"/>
  </cols>
  <sheetData>
    <row r="1" spans="1:19" x14ac:dyDescent="0.25">
      <c r="A1" s="157" t="s">
        <v>14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9"/>
    </row>
    <row r="2" spans="1:19" ht="21.75" customHeight="1" thickBot="1" x14ac:dyDescent="0.3">
      <c r="A2" s="160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2"/>
    </row>
    <row r="3" spans="1:19" ht="9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3"/>
      <c r="L3" s="23"/>
      <c r="M3" s="23"/>
      <c r="N3" s="23"/>
      <c r="O3" s="23"/>
      <c r="P3" s="23"/>
      <c r="Q3" s="23"/>
      <c r="R3" s="23"/>
      <c r="S3" s="23"/>
    </row>
    <row r="4" spans="1:19" ht="17.25" customHeight="1" x14ac:dyDescent="0.25">
      <c r="A4" s="163" t="s">
        <v>23</v>
      </c>
      <c r="B4" s="164"/>
      <c r="C4" s="164"/>
      <c r="D4" s="164"/>
      <c r="E4" s="165"/>
      <c r="F4" s="113" t="s">
        <v>75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</row>
    <row r="5" spans="1:19" ht="17.100000000000001" customHeight="1" x14ac:dyDescent="0.25">
      <c r="A5" s="156" t="s">
        <v>44</v>
      </c>
      <c r="B5" s="154"/>
      <c r="C5" s="154"/>
      <c r="D5" s="154"/>
      <c r="E5" s="155"/>
      <c r="F5" s="113" t="s">
        <v>76</v>
      </c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</row>
    <row r="6" spans="1:19" ht="17.100000000000001" customHeight="1" x14ac:dyDescent="0.25">
      <c r="A6" s="153" t="s">
        <v>67</v>
      </c>
      <c r="B6" s="154"/>
      <c r="C6" s="154"/>
      <c r="D6" s="154"/>
      <c r="E6" s="155"/>
      <c r="F6" s="113" t="s">
        <v>82</v>
      </c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</row>
    <row r="7" spans="1:19" ht="17.100000000000001" customHeight="1" x14ac:dyDescent="0.25">
      <c r="A7" s="153" t="s">
        <v>68</v>
      </c>
      <c r="B7" s="154"/>
      <c r="C7" s="154"/>
      <c r="D7" s="154"/>
      <c r="E7" s="155"/>
      <c r="F7" s="113" t="s">
        <v>83</v>
      </c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</row>
    <row r="8" spans="1:19" ht="17.100000000000001" customHeight="1" x14ac:dyDescent="0.25">
      <c r="A8" s="166" t="s">
        <v>74</v>
      </c>
      <c r="B8" s="154"/>
      <c r="C8" s="154"/>
      <c r="D8" s="154"/>
      <c r="E8" s="155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</row>
    <row r="9" spans="1:19" ht="8.25" customHeight="1" x14ac:dyDescent="0.25">
      <c r="A9" s="29"/>
      <c r="B9" s="29"/>
      <c r="C9" s="29"/>
      <c r="D9" s="29"/>
      <c r="E9" s="29"/>
      <c r="F9" s="29"/>
      <c r="G9" s="29"/>
      <c r="H9" s="1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s="20" customFormat="1" ht="17.100000000000001" customHeight="1" x14ac:dyDescent="0.25">
      <c r="A10" s="172" t="s">
        <v>25</v>
      </c>
      <c r="B10" s="173"/>
      <c r="C10" s="173"/>
      <c r="D10" s="173"/>
      <c r="E10" s="174"/>
      <c r="F10" s="113" t="s">
        <v>90</v>
      </c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</row>
    <row r="11" spans="1:19" s="20" customFormat="1" ht="17.100000000000001" customHeight="1" x14ac:dyDescent="0.25">
      <c r="A11" s="153" t="s">
        <v>24</v>
      </c>
      <c r="B11" s="154"/>
      <c r="C11" s="154"/>
      <c r="D11" s="154"/>
      <c r="E11" s="155"/>
      <c r="F11" s="113" t="s">
        <v>91</v>
      </c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</row>
    <row r="12" spans="1:19" s="20" customFormat="1" ht="17.100000000000001" customHeight="1" x14ac:dyDescent="0.25">
      <c r="A12" s="153" t="s">
        <v>12</v>
      </c>
      <c r="B12" s="154"/>
      <c r="C12" s="154"/>
      <c r="D12" s="154"/>
      <c r="E12" s="155"/>
      <c r="F12" s="113" t="s">
        <v>92</v>
      </c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</row>
    <row r="13" spans="1:19" s="20" customFormat="1" ht="17.100000000000001" customHeight="1" x14ac:dyDescent="0.25">
      <c r="A13" s="166" t="s">
        <v>13</v>
      </c>
      <c r="B13" s="154"/>
      <c r="C13" s="154"/>
      <c r="D13" s="154"/>
      <c r="E13" s="155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</row>
    <row r="14" spans="1:19" s="20" customFormat="1" ht="8.25" customHeight="1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9"/>
    </row>
    <row r="15" spans="1:19" s="20" customFormat="1" ht="48" customHeight="1" thickBot="1" x14ac:dyDescent="0.3">
      <c r="A15" s="175" t="s">
        <v>69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7"/>
      <c r="M15" s="177"/>
      <c r="N15" s="177"/>
      <c r="O15" s="177"/>
      <c r="P15" s="177"/>
      <c r="Q15" s="177"/>
      <c r="R15" s="177"/>
      <c r="S15" s="178"/>
    </row>
    <row r="16" spans="1:19" s="20" customFormat="1" ht="33.75" customHeight="1" x14ac:dyDescent="0.25">
      <c r="A16" s="179" t="s">
        <v>73</v>
      </c>
      <c r="B16" s="180"/>
      <c r="C16" s="180"/>
      <c r="D16" s="180"/>
      <c r="E16" s="181"/>
      <c r="F16" s="179" t="s">
        <v>30</v>
      </c>
      <c r="G16" s="184"/>
      <c r="H16" s="179" t="s">
        <v>33</v>
      </c>
      <c r="I16" s="180"/>
      <c r="J16" s="180"/>
      <c r="K16" s="180"/>
      <c r="L16" s="186" t="s">
        <v>41</v>
      </c>
      <c r="M16" s="187"/>
      <c r="N16" s="187"/>
      <c r="O16" s="187"/>
      <c r="P16" s="188"/>
      <c r="Q16" s="188"/>
      <c r="R16" s="189"/>
      <c r="S16" s="190"/>
    </row>
    <row r="17" spans="1:19" s="20" customFormat="1" ht="49.5" customHeight="1" x14ac:dyDescent="0.25">
      <c r="A17" s="182"/>
      <c r="B17" s="183"/>
      <c r="C17" s="183"/>
      <c r="D17" s="183"/>
      <c r="E17" s="142"/>
      <c r="F17" s="182"/>
      <c r="G17" s="185"/>
      <c r="H17" s="182"/>
      <c r="I17" s="183"/>
      <c r="J17" s="183"/>
      <c r="K17" s="183"/>
      <c r="L17" s="191" t="s">
        <v>42</v>
      </c>
      <c r="M17" s="192"/>
      <c r="N17" s="193"/>
      <c r="O17" s="194"/>
      <c r="P17" s="195" t="s">
        <v>43</v>
      </c>
      <c r="Q17" s="192"/>
      <c r="R17" s="193"/>
      <c r="S17" s="196"/>
    </row>
    <row r="18" spans="1:19" s="20" customFormat="1" ht="10.5" customHeight="1" x14ac:dyDescent="0.25">
      <c r="A18" s="46" t="s">
        <v>45</v>
      </c>
      <c r="B18" s="46" t="s">
        <v>46</v>
      </c>
      <c r="C18" s="46" t="s">
        <v>47</v>
      </c>
      <c r="D18" s="46" t="s">
        <v>48</v>
      </c>
      <c r="E18" s="46" t="s">
        <v>49</v>
      </c>
      <c r="F18" s="46" t="s">
        <v>50</v>
      </c>
      <c r="G18" s="46" t="s">
        <v>51</v>
      </c>
      <c r="H18" s="46" t="s">
        <v>52</v>
      </c>
      <c r="I18" s="46" t="s">
        <v>53</v>
      </c>
      <c r="J18" s="46" t="s">
        <v>54</v>
      </c>
      <c r="K18" s="47" t="s">
        <v>55</v>
      </c>
      <c r="L18" s="48" t="s">
        <v>56</v>
      </c>
      <c r="M18" s="46" t="s">
        <v>57</v>
      </c>
      <c r="N18" s="46" t="s">
        <v>58</v>
      </c>
      <c r="O18" s="46" t="s">
        <v>59</v>
      </c>
      <c r="P18" s="46" t="s">
        <v>60</v>
      </c>
      <c r="Q18" s="46" t="s">
        <v>61</v>
      </c>
      <c r="R18" s="46" t="s">
        <v>62</v>
      </c>
      <c r="S18" s="49" t="s">
        <v>63</v>
      </c>
    </row>
    <row r="19" spans="1:19" s="21" customFormat="1" ht="122.25" customHeight="1" x14ac:dyDescent="0.25">
      <c r="A19" s="50" t="s">
        <v>72</v>
      </c>
      <c r="B19" s="51" t="s">
        <v>32</v>
      </c>
      <c r="C19" s="51" t="s">
        <v>35</v>
      </c>
      <c r="D19" s="51" t="s">
        <v>26</v>
      </c>
      <c r="E19" s="52" t="s">
        <v>31</v>
      </c>
      <c r="F19" s="53" t="s">
        <v>40</v>
      </c>
      <c r="G19" s="53" t="s">
        <v>36</v>
      </c>
      <c r="H19" s="53" t="s">
        <v>27</v>
      </c>
      <c r="I19" s="53" t="s">
        <v>28</v>
      </c>
      <c r="J19" s="52" t="s">
        <v>29</v>
      </c>
      <c r="K19" s="53" t="s">
        <v>38</v>
      </c>
      <c r="L19" s="54" t="s">
        <v>31</v>
      </c>
      <c r="M19" s="52" t="s">
        <v>37</v>
      </c>
      <c r="N19" s="52" t="s">
        <v>65</v>
      </c>
      <c r="O19" s="52" t="s">
        <v>66</v>
      </c>
      <c r="P19" s="52" t="s">
        <v>34</v>
      </c>
      <c r="Q19" s="52" t="s">
        <v>39</v>
      </c>
      <c r="R19" s="52" t="s">
        <v>65</v>
      </c>
      <c r="S19" s="55" t="s">
        <v>66</v>
      </c>
    </row>
    <row r="20" spans="1:19" s="20" customFormat="1" ht="26.25" x14ac:dyDescent="0.25">
      <c r="A20" s="25" t="s">
        <v>77</v>
      </c>
      <c r="B20" s="24" t="s">
        <v>87</v>
      </c>
      <c r="C20" s="24" t="s">
        <v>81</v>
      </c>
      <c r="D20" s="24">
        <v>7.5</v>
      </c>
      <c r="E20" s="44" t="s">
        <v>85</v>
      </c>
      <c r="F20" s="44" t="s">
        <v>76</v>
      </c>
      <c r="G20" s="57">
        <v>1980</v>
      </c>
      <c r="H20" s="44">
        <v>495</v>
      </c>
      <c r="I20" s="44"/>
      <c r="J20" s="45"/>
      <c r="K20" s="68">
        <f t="shared" ref="K20:K26" si="0">H20/G20</f>
        <v>0.25</v>
      </c>
      <c r="L20" s="71">
        <v>30000</v>
      </c>
      <c r="M20" s="72">
        <v>360000</v>
      </c>
      <c r="N20" s="72">
        <v>30000</v>
      </c>
      <c r="O20" s="72">
        <v>15000</v>
      </c>
      <c r="P20" s="72">
        <v>90000</v>
      </c>
      <c r="Q20" s="66">
        <f>P20/M20</f>
        <v>0.25</v>
      </c>
      <c r="R20" s="73">
        <v>7500</v>
      </c>
      <c r="S20" s="74">
        <v>3750</v>
      </c>
    </row>
    <row r="21" spans="1:19" s="20" customFormat="1" ht="26.25" x14ac:dyDescent="0.25">
      <c r="A21" s="25" t="s">
        <v>78</v>
      </c>
      <c r="B21" s="24" t="s">
        <v>88</v>
      </c>
      <c r="C21" s="24" t="s">
        <v>81</v>
      </c>
      <c r="D21" s="24">
        <v>7.5</v>
      </c>
      <c r="E21" s="44" t="s">
        <v>85</v>
      </c>
      <c r="F21" s="44" t="s">
        <v>89</v>
      </c>
      <c r="G21" s="57">
        <v>1980</v>
      </c>
      <c r="H21" s="44"/>
      <c r="I21" s="44">
        <v>495</v>
      </c>
      <c r="J21" s="45"/>
      <c r="K21" s="68">
        <f>I21/G21</f>
        <v>0.25</v>
      </c>
      <c r="L21" s="71">
        <v>30000</v>
      </c>
      <c r="M21" s="72">
        <v>360000</v>
      </c>
      <c r="N21" s="72">
        <v>30000</v>
      </c>
      <c r="O21" s="72"/>
      <c r="P21" s="72">
        <v>90000</v>
      </c>
      <c r="Q21" s="66">
        <f>P21/M21</f>
        <v>0.25</v>
      </c>
      <c r="R21" s="73">
        <v>7500</v>
      </c>
      <c r="S21" s="74"/>
    </row>
    <row r="22" spans="1:19" s="20" customFormat="1" ht="26.25" x14ac:dyDescent="0.25">
      <c r="A22" s="25" t="s">
        <v>79</v>
      </c>
      <c r="B22" s="24" t="s">
        <v>87</v>
      </c>
      <c r="C22" s="24" t="s">
        <v>81</v>
      </c>
      <c r="D22" s="24">
        <v>7.25</v>
      </c>
      <c r="E22" s="44" t="s">
        <v>86</v>
      </c>
      <c r="F22" s="44" t="s">
        <v>76</v>
      </c>
      <c r="G22" s="57">
        <v>1914</v>
      </c>
      <c r="H22" s="44">
        <v>957</v>
      </c>
      <c r="I22" s="44"/>
      <c r="J22" s="45"/>
      <c r="K22" s="68">
        <f>H22/G22</f>
        <v>0.5</v>
      </c>
      <c r="L22" s="71">
        <v>3900</v>
      </c>
      <c r="M22" s="72">
        <v>46800</v>
      </c>
      <c r="N22" s="72">
        <v>5850</v>
      </c>
      <c r="O22" s="72"/>
      <c r="P22" s="72">
        <v>23400</v>
      </c>
      <c r="Q22" s="66">
        <f t="shared" ref="Q22:Q26" si="1">P22/M22</f>
        <v>0.5</v>
      </c>
      <c r="R22" s="73">
        <v>243.75</v>
      </c>
      <c r="S22" s="74"/>
    </row>
    <row r="23" spans="1:19" s="20" customFormat="1" ht="26.25" x14ac:dyDescent="0.25">
      <c r="A23" s="25" t="s">
        <v>80</v>
      </c>
      <c r="B23" s="24" t="s">
        <v>84</v>
      </c>
      <c r="C23" s="24" t="s">
        <v>81</v>
      </c>
      <c r="D23" s="24">
        <v>7.25</v>
      </c>
      <c r="E23" s="44" t="s">
        <v>86</v>
      </c>
      <c r="F23" s="44" t="s">
        <v>84</v>
      </c>
      <c r="G23" s="57">
        <v>1914</v>
      </c>
      <c r="H23" s="44"/>
      <c r="I23" s="44"/>
      <c r="J23" s="45">
        <v>191.4</v>
      </c>
      <c r="K23" s="68">
        <f>J23/G23</f>
        <v>0.1</v>
      </c>
      <c r="L23" s="71">
        <v>3900</v>
      </c>
      <c r="M23" s="72">
        <v>46800</v>
      </c>
      <c r="N23" s="72">
        <v>5850</v>
      </c>
      <c r="O23" s="72">
        <v>500</v>
      </c>
      <c r="P23" s="72">
        <v>4680</v>
      </c>
      <c r="Q23" s="66">
        <f>P23/M23</f>
        <v>0.1</v>
      </c>
      <c r="R23" s="73">
        <v>292.5</v>
      </c>
      <c r="S23" s="74">
        <v>50</v>
      </c>
    </row>
    <row r="24" spans="1:19" s="20" customFormat="1" x14ac:dyDescent="0.25">
      <c r="A24" s="197" t="s">
        <v>93</v>
      </c>
      <c r="B24" s="198"/>
      <c r="C24" s="198"/>
      <c r="D24" s="198"/>
      <c r="E24" s="198"/>
      <c r="F24" s="198"/>
      <c r="G24" s="198"/>
      <c r="H24" s="198"/>
      <c r="I24" s="198"/>
      <c r="J24" s="199"/>
      <c r="K24" s="68" t="e">
        <f t="shared" si="0"/>
        <v>#DIV/0!</v>
      </c>
      <c r="L24" s="62"/>
      <c r="M24" s="63"/>
      <c r="N24" s="63"/>
      <c r="O24" s="63"/>
      <c r="P24" s="63"/>
      <c r="Q24" s="66" t="e">
        <f t="shared" si="1"/>
        <v>#DIV/0!</v>
      </c>
      <c r="R24" s="38"/>
      <c r="S24" s="69"/>
    </row>
    <row r="25" spans="1:19" s="20" customFormat="1" x14ac:dyDescent="0.25">
      <c r="A25" s="200"/>
      <c r="B25" s="201"/>
      <c r="C25" s="201"/>
      <c r="D25" s="201"/>
      <c r="E25" s="201"/>
      <c r="F25" s="201"/>
      <c r="G25" s="201"/>
      <c r="H25" s="201"/>
      <c r="I25" s="202"/>
      <c r="J25" s="203"/>
      <c r="K25" s="68" t="e">
        <f t="shared" si="0"/>
        <v>#DIV/0!</v>
      </c>
      <c r="L25" s="62"/>
      <c r="M25" s="63"/>
      <c r="N25" s="63"/>
      <c r="O25" s="63"/>
      <c r="P25" s="63"/>
      <c r="Q25" s="66" t="e">
        <f t="shared" si="1"/>
        <v>#DIV/0!</v>
      </c>
      <c r="R25" s="38"/>
      <c r="S25" s="69"/>
    </row>
    <row r="26" spans="1:19" s="20" customFormat="1" ht="24" customHeight="1" thickBot="1" x14ac:dyDescent="0.3">
      <c r="A26" s="204"/>
      <c r="B26" s="205"/>
      <c r="C26" s="205"/>
      <c r="D26" s="205"/>
      <c r="E26" s="205"/>
      <c r="F26" s="205"/>
      <c r="G26" s="205"/>
      <c r="H26" s="205"/>
      <c r="I26" s="205"/>
      <c r="J26" s="206"/>
      <c r="K26" s="68" t="e">
        <f t="shared" si="0"/>
        <v>#DIV/0!</v>
      </c>
      <c r="L26" s="64"/>
      <c r="M26" s="65"/>
      <c r="N26" s="65"/>
      <c r="O26" s="65"/>
      <c r="P26" s="65"/>
      <c r="Q26" s="67" t="e">
        <f t="shared" si="1"/>
        <v>#DIV/0!</v>
      </c>
      <c r="R26" s="39"/>
      <c r="S26" s="70"/>
    </row>
    <row r="27" spans="1:19" s="20" customFormat="1" ht="8.25" customHeight="1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1"/>
      <c r="L27" s="40"/>
      <c r="M27" s="40"/>
      <c r="N27" s="40"/>
      <c r="O27" s="40"/>
      <c r="P27" s="40"/>
      <c r="Q27" s="32"/>
      <c r="R27" s="41"/>
      <c r="S27" s="41"/>
    </row>
    <row r="28" spans="1:19" s="20" customFormat="1" ht="39.75" customHeight="1" x14ac:dyDescent="0.25">
      <c r="A28" s="136" t="s">
        <v>3</v>
      </c>
      <c r="B28" s="137"/>
      <c r="C28" s="137"/>
      <c r="D28" s="137"/>
      <c r="E28" s="137"/>
      <c r="F28" s="137"/>
      <c r="G28" s="138"/>
      <c r="H28" s="136" t="s">
        <v>70</v>
      </c>
      <c r="I28" s="137"/>
      <c r="J28" s="137"/>
      <c r="K28" s="137"/>
      <c r="L28" s="137"/>
      <c r="M28" s="137"/>
      <c r="N28" s="137"/>
      <c r="O28" s="170"/>
      <c r="P28" s="170"/>
      <c r="Q28" s="170"/>
      <c r="R28" s="171"/>
      <c r="S28" s="42"/>
    </row>
    <row r="29" spans="1:19" s="20" customFormat="1" ht="39.75" customHeight="1" x14ac:dyDescent="0.25">
      <c r="A29" s="43"/>
      <c r="B29" s="43"/>
      <c r="C29" s="43"/>
      <c r="D29" s="43"/>
      <c r="E29" s="43"/>
      <c r="F29" s="43"/>
      <c r="G29" s="43"/>
      <c r="H29" s="167" t="s">
        <v>71</v>
      </c>
      <c r="I29" s="167"/>
      <c r="J29" s="167"/>
      <c r="K29" s="168"/>
      <c r="L29" s="169"/>
      <c r="M29" s="169"/>
      <c r="N29" s="169"/>
      <c r="O29" s="113"/>
      <c r="P29" s="113"/>
      <c r="Q29" s="113"/>
      <c r="R29" s="113"/>
      <c r="S29" s="42"/>
    </row>
    <row r="30" spans="1:19" s="20" customFormat="1" ht="8.25" customHeight="1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2"/>
      <c r="M30" s="42"/>
      <c r="N30" s="42"/>
      <c r="O30" s="42"/>
      <c r="P30" s="42"/>
      <c r="Q30" s="42"/>
      <c r="R30" s="42"/>
      <c r="S30" s="42"/>
    </row>
    <row r="31" spans="1:19" s="20" customFormat="1" x14ac:dyDescent="0.25"/>
    <row r="33" spans="1:5" x14ac:dyDescent="0.25">
      <c r="A33" s="35"/>
      <c r="B33" s="33"/>
      <c r="C33" s="33"/>
      <c r="D33" s="33"/>
      <c r="E33" s="33"/>
    </row>
    <row r="34" spans="1:5" x14ac:dyDescent="0.25">
      <c r="A34" s="35"/>
      <c r="B34" s="33"/>
      <c r="C34" s="33"/>
      <c r="D34" s="33"/>
      <c r="E34" s="33"/>
    </row>
    <row r="35" spans="1:5" x14ac:dyDescent="0.25">
      <c r="A35" s="35"/>
      <c r="B35" s="33"/>
      <c r="C35" s="33"/>
      <c r="D35" s="33"/>
      <c r="E35" s="33"/>
    </row>
    <row r="36" spans="1:5" x14ac:dyDescent="0.25">
      <c r="A36" s="35"/>
      <c r="B36" s="33"/>
      <c r="C36" s="33"/>
      <c r="D36" s="33"/>
      <c r="E36" s="33"/>
    </row>
    <row r="37" spans="1:5" x14ac:dyDescent="0.25">
      <c r="A37" s="36"/>
      <c r="B37" s="34"/>
      <c r="C37" s="34"/>
      <c r="D37" s="34"/>
      <c r="E37" s="34"/>
    </row>
    <row r="38" spans="1:5" x14ac:dyDescent="0.25">
      <c r="A38" s="37"/>
      <c r="B38" s="37"/>
      <c r="C38" s="37"/>
      <c r="D38" s="37"/>
    </row>
    <row r="39" spans="1:5" ht="21" customHeight="1" x14ac:dyDescent="0.25">
      <c r="A39" s="130"/>
      <c r="B39" s="131"/>
      <c r="C39" s="131"/>
      <c r="D39" s="37"/>
    </row>
    <row r="40" spans="1:5" ht="25.5" customHeight="1" x14ac:dyDescent="0.25">
      <c r="A40" s="130"/>
      <c r="B40" s="131"/>
      <c r="C40" s="131"/>
      <c r="D40" s="37"/>
    </row>
    <row r="41" spans="1:5" ht="31.5" customHeight="1" x14ac:dyDescent="0.25">
      <c r="A41" s="130"/>
      <c r="B41" s="131"/>
      <c r="C41" s="131"/>
      <c r="D41" s="37"/>
    </row>
  </sheetData>
  <mergeCells count="33">
    <mergeCell ref="A41:C41"/>
    <mergeCell ref="A15:S15"/>
    <mergeCell ref="A16:E17"/>
    <mergeCell ref="F16:G17"/>
    <mergeCell ref="H16:K17"/>
    <mergeCell ref="L16:S16"/>
    <mergeCell ref="L17:O17"/>
    <mergeCell ref="P17:S17"/>
    <mergeCell ref="A28:G28"/>
    <mergeCell ref="H28:R28"/>
    <mergeCell ref="H29:R29"/>
    <mergeCell ref="A39:C39"/>
    <mergeCell ref="A40:C40"/>
    <mergeCell ref="A24:J26"/>
    <mergeCell ref="A11:E11"/>
    <mergeCell ref="F11:S11"/>
    <mergeCell ref="A12:E12"/>
    <mergeCell ref="F12:S12"/>
    <mergeCell ref="A13:E13"/>
    <mergeCell ref="F13:S13"/>
    <mergeCell ref="A7:E7"/>
    <mergeCell ref="F7:S7"/>
    <mergeCell ref="A8:E8"/>
    <mergeCell ref="F8:S8"/>
    <mergeCell ref="A10:E10"/>
    <mergeCell ref="F10:S10"/>
    <mergeCell ref="A6:E6"/>
    <mergeCell ref="F6:S6"/>
    <mergeCell ref="A1:S2"/>
    <mergeCell ref="A4:E4"/>
    <mergeCell ref="F4:S4"/>
    <mergeCell ref="A5:E5"/>
    <mergeCell ref="F5:S5"/>
  </mergeCells>
  <pageMargins left="0.23622047244094491" right="0.23622047244094491" top="0.74803149606299213" bottom="0.74803149606299213" header="0.11811023622047245" footer="0.31496062992125984"/>
  <pageSetup paperSize="9" scale="69" fitToHeight="0" orientation="landscape" r:id="rId1"/>
  <headerFooter>
    <oddHeader>&amp;L&amp;G&amp;CKarelia CBC Programme 2014-2020
Timesheet for employee working for more than one Karelia CBC project</oddHeader>
    <oddFooter>&amp;C&amp;P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F48" sqref="F47:F48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eneral document" ma:contentTypeID="0x0101007E06E776135DF74781DE045D09775EE100D3B7536721D4A44C8E2CBA6CD8694A32" ma:contentTypeVersion="2" ma:contentTypeDescription="" ma:contentTypeScope="" ma:versionID="cd23644860537322a1a03cf3a2355256">
  <xsd:schema xmlns:xsd="http://www.w3.org/2001/XMLSchema" xmlns:xs="http://www.w3.org/2001/XMLSchema" xmlns:p="http://schemas.microsoft.com/office/2006/metadata/properties" xmlns:ns1="http://schemas.microsoft.com/sharepoint/v3" xmlns:ns2="ccfa5a35-7809-4499-acf8-454ed47f2bc4" xmlns:ns3="461d5a5f-3b57-4e5d-9eda-ed4b0cf0b2d2" targetNamespace="http://schemas.microsoft.com/office/2006/metadata/properties" ma:root="true" ma:fieldsID="5b7c91dd4c5605516f80be97889b82ce" ns1:_="" ns2:_="" ns3:_="">
    <xsd:import namespace="http://schemas.microsoft.com/sharepoint/v3"/>
    <xsd:import namespace="ccfa5a35-7809-4499-acf8-454ed47f2bc4"/>
    <xsd:import namespace="461d5a5f-3b57-4e5d-9eda-ed4b0cf0b2d2"/>
    <xsd:element name="properties">
      <xsd:complexType>
        <xsd:sequence>
          <xsd:element name="documentManagement">
            <xsd:complexType>
              <xsd:all>
                <xsd:element ref="ns2:Document_x0020_language" minOccurs="0"/>
                <xsd:element ref="ns1:RoutingRuleDescription" minOccurs="0"/>
                <xsd:element ref="ns2:Year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9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a5a35-7809-4499-acf8-454ed47f2bc4" elementFormDefault="qualified">
    <xsd:import namespace="http://schemas.microsoft.com/office/2006/documentManagement/types"/>
    <xsd:import namespace="http://schemas.microsoft.com/office/infopath/2007/PartnerControls"/>
    <xsd:element name="Document_x0020_language" ma:index="8" nillable="true" ma:displayName="Document language" ma:default="English" ma:format="Dropdown" ma:internalName="Document_x0020_language">
      <xsd:simpleType>
        <xsd:restriction base="dms:Choice">
          <xsd:enumeration value="English"/>
          <xsd:enumeration value="Finnish"/>
          <xsd:enumeration value="Russian"/>
        </xsd:restriction>
      </xsd:simpleType>
    </xsd:element>
    <xsd:element name="Year" ma:index="10" nillable="true" ma:displayName="Year" ma:internalName="Year">
      <xsd:simpleType>
        <xsd:restriction base="dms:Text">
          <xsd:maxLength value="4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1d5a5f-3b57-4e5d-9eda-ed4b0cf0b2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language xmlns="ccfa5a35-7809-4499-acf8-454ed47f2bc4">English</Document_x0020_language>
    <Year xmlns="ccfa5a35-7809-4499-acf8-454ed47f2bc4">2017</Year>
    <RoutingRuleDescription xmlns="http://schemas.microsoft.com/sharepoint/v3">Timesheet for Karelia CBC</RoutingRuleDescription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A7B206-04EF-4039-A2D4-6861B48092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fa5a35-7809-4499-acf8-454ed47f2bc4"/>
    <ds:schemaRef ds:uri="461d5a5f-3b57-4e5d-9eda-ed4b0cf0b2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F39A2D-8002-4BE1-AFCD-A9365C83C1E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61d5a5f-3b57-4e5d-9eda-ed4b0cf0b2d2"/>
    <ds:schemaRef ds:uri="http://purl.org/dc/elements/1.1/"/>
    <ds:schemaRef ds:uri="http://schemas.microsoft.com/office/2006/metadata/properties"/>
    <ds:schemaRef ds:uri="ccfa5a35-7809-4499-acf8-454ed47f2bc4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75D2722-6ABA-44BB-A80A-38C83CC51F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One Karelia CBC project</vt:lpstr>
      <vt:lpstr>Example Karelia CBC project </vt:lpstr>
      <vt:lpstr>One or more Karelia CBCprojects</vt:lpstr>
      <vt:lpstr>Example 1 more Karelia CBCproj </vt:lpstr>
      <vt:lpstr>Example 2 more Karelia CBCproj </vt:lpstr>
      <vt:lpstr>Example 3 more Karelia CBCproj </vt:lpstr>
      <vt:lpstr>Taul3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Auli Cannizzaro</dc:creator>
  <cp:lastModifiedBy>ВАЛЕНТИНА</cp:lastModifiedBy>
  <cp:lastPrinted>2016-10-26T07:28:54Z</cp:lastPrinted>
  <dcterms:created xsi:type="dcterms:W3CDTF">2016-09-09T07:43:53Z</dcterms:created>
  <dcterms:modified xsi:type="dcterms:W3CDTF">2019-03-04T15:45:18Z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0x0101007E06E776135DF74781DE045D09775EE100D3B7536721D4A44C8E2CBA6CD8694A32</vt:lpwstr>
  </property>
</Properties>
</file>